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2087\Documents\"/>
    </mc:Choice>
  </mc:AlternateContent>
  <bookViews>
    <workbookView xWindow="0" yWindow="0" windowWidth="20490" windowHeight="6855"/>
  </bookViews>
  <sheets>
    <sheet name="Sommaire" sheetId="53" r:id="rId1"/>
    <sheet name="Figure 1.1" sheetId="1" r:id="rId2"/>
    <sheet name="Figure 1.2" sheetId="20" r:id="rId3"/>
    <sheet name="Figure 1.3" sheetId="10" r:id="rId4"/>
    <sheet name="Figure 1.4" sheetId="24" r:id="rId5"/>
    <sheet name="Figure 1.5" sheetId="22" r:id="rId6"/>
    <sheet name="Figure 1.6" sheetId="21" r:id="rId7"/>
    <sheet name="Figure 1.7" sheetId="18" r:id="rId8"/>
    <sheet name="Figure 1.8" sheetId="23" r:id="rId9"/>
    <sheet name="Figure 1.9" sheetId="25" r:id="rId10"/>
    <sheet name="Figure 2.1" sheetId="28" r:id="rId11"/>
    <sheet name="Figure 2.2" sheetId="29" r:id="rId12"/>
    <sheet name="Figure 2.3" sheetId="30" r:id="rId13"/>
    <sheet name="Figure 2.4" sheetId="31" r:id="rId14"/>
    <sheet name="Figure 2.5" sheetId="32" r:id="rId15"/>
    <sheet name="Figure 2.6" sheetId="33" r:id="rId16"/>
    <sheet name="Figure 2.7" sheetId="34" r:id="rId17"/>
    <sheet name="Figure 2.8" sheetId="35" r:id="rId18"/>
    <sheet name="Figure 2.9" sheetId="36" r:id="rId19"/>
    <sheet name="Figure 3.1" sheetId="37" r:id="rId20"/>
    <sheet name="Figure 3.2" sheetId="38" r:id="rId21"/>
    <sheet name="Figure 3.3" sheetId="39" r:id="rId22"/>
    <sheet name="Figure 3.4" sheetId="40" r:id="rId23"/>
    <sheet name="Figure 3.5" sheetId="41" r:id="rId24"/>
    <sheet name="Figure 3.6" sheetId="42" r:id="rId25"/>
    <sheet name="Figure 3.7" sheetId="43" r:id="rId26"/>
    <sheet name="Figure 3.8" sheetId="44" r:id="rId27"/>
    <sheet name="Figure 3.9" sheetId="45" r:id="rId28"/>
    <sheet name="Figure 3.10" sheetId="46" r:id="rId29"/>
    <sheet name="Figure 4.1" sheetId="47" r:id="rId30"/>
    <sheet name="Figure 4.2" sheetId="48" r:id="rId31"/>
    <sheet name="Figure 4.3" sheetId="49" r:id="rId32"/>
    <sheet name="Figure 5.1" sheetId="50" r:id="rId33"/>
    <sheet name="Figure 5.2" sheetId="51" r:id="rId34"/>
    <sheet name="Figure 5.3" sheetId="52" r:id="rId35"/>
  </sheets>
  <definedNames>
    <definedName name="_xlnm.Print_Area" localSheetId="2">'Figure 1.2'!$A$1:$E$33</definedName>
    <definedName name="_xlnm.Print_Area" localSheetId="3">'Figure 1.3'!$A$1:$G$12</definedName>
    <definedName name="_xlnm.Print_Area" localSheetId="4">'Figure 1.4'!$A$1:$G$11</definedName>
    <definedName name="_xlnm.Print_Area" localSheetId="5">'Figure 1.5'!$A$1:$E$22</definedName>
    <definedName name="_xlnm.Print_Area" localSheetId="6">'Figure 1.6'!$A$1:$H$21</definedName>
    <definedName name="_xlnm.Print_Area" localSheetId="7">'Figure 1.7'!$A$1:$E$11</definedName>
    <definedName name="_xlnm.Print_Area" localSheetId="8">'Figure 1.8'!$A$1:$G$23</definedName>
    <definedName name="_xlnm.Print_Area" localSheetId="9">'Figure 1.9'!$A$1:$G$23</definedName>
    <definedName name="_xlnm.Print_Area" localSheetId="10">'Figure 2.1'!#REF!</definedName>
    <definedName name="_xlnm.Print_Area" localSheetId="11">'Figure 2.2'!$A$1:$D$28</definedName>
    <definedName name="_xlnm.Print_Area" localSheetId="12">'Figure 2.3'!$A$1:$D$12</definedName>
    <definedName name="_xlnm.Print_Area" localSheetId="13">'Figure 2.4'!$A$1:$D$25</definedName>
    <definedName name="_xlnm.Print_Area" localSheetId="14">'Figure 2.5'!$A$1:$F$12</definedName>
    <definedName name="_xlnm.Print_Area" localSheetId="16">'Figure 2.7'!$A$1:$F$11</definedName>
    <definedName name="_xlnm.Print_Area" localSheetId="17">'Figure 2.8'!$A$1:$G$18</definedName>
    <definedName name="_xlnm.Print_Area" localSheetId="19">'Figure 3.1'!$A$1:$G$25</definedName>
    <definedName name="_xlnm.Print_Area" localSheetId="28">'Figure 3.10'!$A$1:$G$63</definedName>
    <definedName name="_xlnm.Print_Area" localSheetId="20">'Figure 3.2'!$A$1:$D$17</definedName>
    <definedName name="_xlnm.Print_Area" localSheetId="21">'Figure 3.3'!$A$1:$D$14</definedName>
    <definedName name="_xlnm.Print_Area" localSheetId="22">'Figure 3.4'!$A$1:$H$10</definedName>
    <definedName name="_xlnm.Print_Area" localSheetId="23">'Figure 3.5'!$A$1:$G$11</definedName>
    <definedName name="_xlnm.Print_Area" localSheetId="24">'Figure 3.6'!$A$1:$D$19</definedName>
    <definedName name="_xlnm.Print_Area" localSheetId="25">'Figure 3.7'!$A$1:$E$14</definedName>
    <definedName name="_xlnm.Print_Area" localSheetId="26">'Figure 3.8'!$A$1:$H$11</definedName>
    <definedName name="_xlnm.Print_Area" localSheetId="29">'Figure 4.1'!$A$1:$G$16</definedName>
    <definedName name="_xlnm.Print_Area" localSheetId="30">'Figure 4.2'!$A$1:$D$22</definedName>
    <definedName name="_xlnm.Print_Area" localSheetId="31">'Figure 4.3'!$A$1:$H$36</definedName>
    <definedName name="_xlnm.Print_Area" localSheetId="32">'Figure 5.1'!$A$1:$D$55</definedName>
    <definedName name="_xlnm.Print_Area" localSheetId="34">'Figure 5.3'!$A$1:$H$14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7" i="53" l="1"/>
  <c r="A46" i="53"/>
  <c r="A45" i="53"/>
  <c r="A42" i="53"/>
  <c r="A41" i="53"/>
  <c r="A40" i="53"/>
  <c r="A37" i="53"/>
  <c r="A36" i="53"/>
  <c r="A35" i="53"/>
  <c r="A34" i="53"/>
  <c r="A33" i="53"/>
  <c r="A32" i="53"/>
  <c r="A31" i="53"/>
  <c r="A30" i="53"/>
  <c r="A29" i="53"/>
  <c r="A28" i="53"/>
  <c r="A25" i="53"/>
  <c r="A24" i="53"/>
  <c r="A23" i="53"/>
  <c r="A22" i="53"/>
  <c r="A21" i="53"/>
  <c r="A20" i="53"/>
  <c r="A19" i="53"/>
  <c r="A18" i="53"/>
  <c r="A17" i="53"/>
  <c r="A14" i="53"/>
  <c r="A13" i="53"/>
  <c r="A12" i="53"/>
  <c r="A11" i="53"/>
  <c r="A10" i="53"/>
  <c r="A9" i="53"/>
  <c r="A8" i="53"/>
  <c r="A7" i="53"/>
  <c r="A6" i="53"/>
</calcChain>
</file>

<file path=xl/sharedStrings.xml><?xml version="1.0" encoding="utf-8"?>
<sst xmlns="http://schemas.openxmlformats.org/spreadsheetml/2006/main" count="1002" uniqueCount="382">
  <si>
    <t>Violences sexuelles</t>
  </si>
  <si>
    <t>Fréquence</t>
  </si>
  <si>
    <t>Parfois</t>
  </si>
  <si>
    <t>une personne totalement inconnue</t>
  </si>
  <si>
    <t>une autre personne connue</t>
  </si>
  <si>
    <t>un(e) ami, ami(e) de la famille, camarade de classe</t>
  </si>
  <si>
    <t>Une fois</t>
  </si>
  <si>
    <t>Une ou plusieurs fois par mois</t>
  </si>
  <si>
    <t>Une ou plusieurs fois par semaine</t>
  </si>
  <si>
    <t>Tous les jours ou presque</t>
  </si>
  <si>
    <t>Une ou plusieurs fois par an ou moins souvent</t>
  </si>
  <si>
    <t>Ensemble</t>
  </si>
  <si>
    <t>Souvent ou tout le temps</t>
  </si>
  <si>
    <t>une autre personne inconnue</t>
  </si>
  <si>
    <t>Climat de violence entre les parents</t>
  </si>
  <si>
    <t>Humiliations entre les parents</t>
  </si>
  <si>
    <t>Violences physiques entre les parents</t>
  </si>
  <si>
    <t>Violences psychologiques</t>
  </si>
  <si>
    <t>Père violent seul</t>
  </si>
  <si>
    <t>Mère violente seule</t>
  </si>
  <si>
    <t>Deux parents violents</t>
  </si>
  <si>
    <t>Violences physiques exercées par les parents</t>
  </si>
  <si>
    <t>Humiliations répétées des parents*</t>
  </si>
  <si>
    <t>Un an et plus</t>
  </si>
  <si>
    <t>Climat de violences entre parents</t>
  </si>
  <si>
    <t>Violences exercées par les parents</t>
  </si>
  <si>
    <t>une autre personne ou NR</t>
  </si>
  <si>
    <t>12 ans et moins</t>
  </si>
  <si>
    <t>10 ans et moins</t>
  </si>
  <si>
    <t>Moins d'un an</t>
  </si>
  <si>
    <t>Plusieurs fois</t>
  </si>
  <si>
    <t>Hommes</t>
  </si>
  <si>
    <t>Femmes</t>
  </si>
  <si>
    <t>SD</t>
  </si>
  <si>
    <t>Climat de violence entre parents</t>
  </si>
  <si>
    <t>Harcèlement</t>
  </si>
  <si>
    <t>Humiliations répétées des parents</t>
  </si>
  <si>
    <t>A contacté un service d'assistance ou une association d'aide aux victimes</t>
  </si>
  <si>
    <t>A parlé à quelqu'un à l'école (enseignant, psychologue, assistant(e) social(e), conseiller pédagogique)</t>
  </si>
  <si>
    <t>A fait un signalement à la police ou la gendarmerie</t>
  </si>
  <si>
    <t>A parlé aux services de santé (médecin, infirmier) ou aux services sociaux</t>
  </si>
  <si>
    <t>A parlé à quelqu'un d'autre</t>
  </si>
  <si>
    <t>A parlé à un(e) ami(e), un(e) camarade de classe, un(e) voisin(e)</t>
  </si>
  <si>
    <t>A parlé à un membre de la famille ou un proche</t>
  </si>
  <si>
    <t>Intrafamilial</t>
  </si>
  <si>
    <t>Violences sexuelles hors intrafamilial</t>
  </si>
  <si>
    <t>Harcèlement hors intrafamilial</t>
  </si>
  <si>
    <t>Durée</t>
  </si>
  <si>
    <t>A parlé à au moins un des interlocuteurs listés dans la figure 1.9a</t>
  </si>
  <si>
    <t>N'a parlé à aucun des interlocuteurs listés dans la figure 1.9a</t>
  </si>
  <si>
    <t>Effectifs en milliers</t>
  </si>
  <si>
    <t>Victimes au moins une fois avant l'âge de 15 ans</t>
  </si>
  <si>
    <t>Eff.</t>
  </si>
  <si>
    <t>%</t>
  </si>
  <si>
    <t xml:space="preserve">   dont à la fois violences sexuelle intrafamiliales et hors intrafamiliales</t>
  </si>
  <si>
    <t xml:space="preserve">   dont à la fois harcèlement intrafamilial et hors intrafamilial</t>
  </si>
  <si>
    <t>Humiliations répétées des parents ou harcèlement intrafamilial</t>
  </si>
  <si>
    <t>Violences sexuelles intrafamiliales</t>
  </si>
  <si>
    <r>
      <rPr>
        <b/>
        <sz val="10"/>
        <color theme="1"/>
        <rFont val="Arial"/>
        <family val="2"/>
      </rPr>
      <t>Types de situations reportées par les victimes</t>
    </r>
    <r>
      <rPr>
        <sz val="10"/>
        <color theme="1"/>
        <rFont val="Arial"/>
        <family val="2"/>
      </rPr>
      <t xml:space="preserve">
</t>
    </r>
    <r>
      <rPr>
        <i/>
        <sz val="10"/>
        <color theme="1"/>
        <rFont val="Arial"/>
        <family val="2"/>
      </rPr>
      <t>Plusieurs réponses possibles</t>
    </r>
  </si>
  <si>
    <t>Victimes de violences avant l'âge de 15 ans</t>
  </si>
  <si>
    <t xml:space="preserve">   toucher vos parties intimes - vos parties génitales ou votre poitrine - alors que vous ne le vouliez pas</t>
  </si>
  <si>
    <t xml:space="preserve">   vous faire toucher ses parties intimes - les parties génitales ou sa poitrine - alors que vous ne le vouliez pas</t>
  </si>
  <si>
    <t xml:space="preserve">   voir ou entendre votre mère rabaisser ou humilier votre père</t>
  </si>
  <si>
    <t xml:space="preserve">   voir ou entendre votre mère exercer des violences physiques contre votre père (par exemple, la gifler, lui tirer les cheveux, lui jeter des objets, la frapper avec les poings, lui donner des coups de pied)</t>
  </si>
  <si>
    <t xml:space="preserve">   votre mère vous rabaisse ou vous humilie </t>
  </si>
  <si>
    <t xml:space="preserve">   votre mère vous a déjà intentionnellement frappé(e), donné des coups de pied très forts, vous a battu(e) avec un objet comme un bâton ou une ceinture, vous a brûlé(e) ou vous a poignardé(e)</t>
  </si>
  <si>
    <t xml:space="preserve">   Proportion parmi les 18-74 ans</t>
  </si>
  <si>
    <r>
      <t xml:space="preserve">SD : sous le seuil de diffusion.
</t>
    </r>
    <r>
      <rPr>
        <b/>
        <sz val="10"/>
        <color theme="1"/>
        <rFont val="Arial"/>
        <family val="2"/>
      </rPr>
      <t>Lecture :</t>
    </r>
    <r>
      <rPr>
        <sz val="10"/>
        <color theme="1"/>
        <rFont val="Arial"/>
        <family val="2"/>
      </rPr>
      <t xml:space="preserve"> 38 % des femmes âgées de 18 à 74 ans ayant subi des violences dans l’enfance décrivent des situations de violences sexuelles : 15 % déclarent par exemple que l’auteur leur a fait toucher ses parties intimes contre leur gré. 
</t>
    </r>
    <r>
      <rPr>
        <b/>
        <sz val="10"/>
        <color theme="1"/>
        <rFont val="Arial"/>
        <family val="2"/>
      </rPr>
      <t>Champ :</t>
    </r>
    <r>
      <rPr>
        <sz val="10"/>
        <color theme="1"/>
        <rFont val="Arial"/>
        <family val="2"/>
      </rPr>
      <t xml:space="preserve"> France métropolitaine, individus âgés de 18 à 74 ans résidant en ménage ordinaire. 
</t>
    </r>
    <r>
      <rPr>
        <b/>
        <i/>
        <sz val="10"/>
        <color theme="1"/>
        <rFont val="Arial"/>
        <family val="2"/>
      </rPr>
      <t>Source :</t>
    </r>
    <r>
      <rPr>
        <i/>
        <sz val="10"/>
        <color theme="1"/>
        <rFont val="Arial"/>
        <family val="2"/>
      </rPr>
      <t xml:space="preserve"> SSMSI-Eurostat, enquête Genese, 2021.</t>
    </r>
  </si>
  <si>
    <t>Figure 1.1 &gt; Effectifs et proportions de victimes de violences avant l’âge de 15 ans</t>
  </si>
  <si>
    <t>Figure 1.2 &gt; Détail des violences subies avant l'âge de 15 ans</t>
  </si>
  <si>
    <t>Figure 1.3  &gt; Fréquence des violences physiques parentales subies avant l'âge de 15 ans</t>
  </si>
  <si>
    <t>En %</t>
  </si>
  <si>
    <t>Rarement y compris une fois</t>
  </si>
  <si>
    <r>
      <t>1. les violences physiques subies avant 15 ans par des personnes autres que les parents ne sont pas recensées dans l'enquête.
SD : sous le seuil de diffusion</t>
    </r>
    <r>
      <rPr>
        <b/>
        <sz val="10"/>
        <color theme="1"/>
        <rFont val="Arial"/>
        <family val="2"/>
      </rPr>
      <t xml:space="preserve">
Note</t>
    </r>
    <r>
      <rPr>
        <sz val="10"/>
        <color theme="1"/>
        <rFont val="Arial"/>
        <family val="2"/>
      </rPr>
      <t xml:space="preserve"> </t>
    </r>
    <r>
      <rPr>
        <b/>
        <sz val="10"/>
        <color theme="1"/>
        <rFont val="Arial"/>
        <family val="2"/>
      </rPr>
      <t>:</t>
    </r>
    <r>
      <rPr>
        <sz val="10"/>
        <color theme="1"/>
        <rFont val="Arial"/>
        <family val="2"/>
      </rPr>
      <t xml:space="preserve"> le terme intrafamilial fait référence aux membres de la famille : père/beau-père/père adoptif, mère/belle-mère/mère adoptive, frère/demi-frère, sœur/demi-sœur, un autre parent de sexe masculin (grand-père, oncle, cousin, neveu, etc.), un autre parent de sexe féminin (grand-mère, tante, cousine, nièce, etc.). Les personnes qui ont déclaré à la fois être victime du même type de violence (harcèlement ou violences sexuelles) dans la sphère familiale et en dehors sont décomptées dans l'intrafamilial.
</t>
    </r>
    <r>
      <rPr>
        <b/>
        <sz val="10"/>
        <color theme="1"/>
        <rFont val="Arial"/>
        <family val="2"/>
      </rPr>
      <t>Lecture :</t>
    </r>
    <r>
      <rPr>
        <sz val="10"/>
        <color theme="1"/>
        <rFont val="Arial"/>
        <family val="2"/>
      </rPr>
      <t xml:space="preserve"> en 2021, 12,4 % des personnes ont déclaré avoir vécu un climat de violences entre leurs parents dans leur enfance. Cela concerne 14,9 % des femmes et 9,8 % des hommes.
</t>
    </r>
    <r>
      <rPr>
        <b/>
        <sz val="10"/>
        <color theme="1"/>
        <rFont val="Arial"/>
        <family val="2"/>
      </rPr>
      <t>Champ :</t>
    </r>
    <r>
      <rPr>
        <sz val="10"/>
        <color theme="1"/>
        <rFont val="Arial"/>
        <family val="2"/>
      </rPr>
      <t xml:space="preserve"> France métropolitaine, individus âgés de 18 à 74 ans résidant en ménage ordinaire.
</t>
    </r>
    <r>
      <rPr>
        <b/>
        <i/>
        <sz val="10"/>
        <color theme="1"/>
        <rFont val="Arial"/>
        <family val="2"/>
      </rPr>
      <t>Source :</t>
    </r>
    <r>
      <rPr>
        <i/>
        <sz val="10"/>
        <color theme="1"/>
        <rFont val="Arial"/>
        <family val="2"/>
      </rPr>
      <t xml:space="preserve"> SSMSI-Eurostat, enquête Genese, 2021.</t>
    </r>
  </si>
  <si>
    <t>Figure 1.5 &gt; Durée et fréquence du harcèlement subi avant l’âge de 15 ans</t>
  </si>
  <si>
    <t>Hors intrafamilial</t>
  </si>
  <si>
    <r>
      <t xml:space="preserve">SD : sous le seuil de diffusion.
</t>
    </r>
    <r>
      <rPr>
        <b/>
        <sz val="10"/>
        <color theme="1"/>
        <rFont val="Arial"/>
        <family val="2"/>
      </rPr>
      <t>Note :</t>
    </r>
    <r>
      <rPr>
        <sz val="10"/>
        <color theme="1"/>
        <rFont val="Arial"/>
        <family val="2"/>
      </rPr>
      <t xml:space="preserve"> la durée et la fréquence de la violence sont recueillies par type d’auteurs. Si plusieurs types d’auteurs sont mis en cause, figure ici la violence la plus fréquemment exercée.
</t>
    </r>
    <r>
      <rPr>
        <b/>
        <sz val="10"/>
        <color theme="1"/>
        <rFont val="Arial"/>
        <family val="2"/>
      </rPr>
      <t xml:space="preserve">Lecture : </t>
    </r>
    <r>
      <rPr>
        <sz val="10"/>
        <color theme="1"/>
        <rFont val="Arial"/>
        <family val="2"/>
      </rPr>
      <t xml:space="preserve">78 % des personnes âgées de 18 à 74 ans ayant déclaré en 2021 avoir subi du harcèlement au sein de la sphère familiale dans l’enfance rapportent que les faits ont duré un an et plus. 32 % des victimes de harcèlement intrafamilial signalent que les faits sont survenus « une ou plusieurs fois par an ou moins souvent ».
</t>
    </r>
    <r>
      <rPr>
        <b/>
        <sz val="10"/>
        <color theme="1"/>
        <rFont val="Arial"/>
        <family val="2"/>
      </rPr>
      <t xml:space="preserve">Champ : </t>
    </r>
    <r>
      <rPr>
        <sz val="10"/>
        <color theme="1"/>
        <rFont val="Arial"/>
        <family val="2"/>
      </rPr>
      <t xml:space="preserve">France métropolitaine, individus âgés de 18 à 74 ans résidant en ménage ordinaire.
</t>
    </r>
    <r>
      <rPr>
        <b/>
        <i/>
        <sz val="10"/>
        <color theme="1"/>
        <rFont val="Arial"/>
        <family val="2"/>
      </rPr>
      <t>Source :</t>
    </r>
    <r>
      <rPr>
        <i/>
        <sz val="10"/>
        <color theme="1"/>
        <rFont val="Arial"/>
        <family val="2"/>
      </rPr>
      <t xml:space="preserve"> SSMSI-Eurostat, enquête Genese, 2021.</t>
    </r>
  </si>
  <si>
    <t xml:space="preserve">  </t>
  </si>
  <si>
    <t>Figure 1.4 &gt; Fréquence des violences sexuelles subies avant l’âge de 15 ans</t>
  </si>
  <si>
    <r>
      <t xml:space="preserve">SD : sous le seuil de diffusion.
</t>
    </r>
    <r>
      <rPr>
        <b/>
        <sz val="10"/>
        <color theme="1"/>
        <rFont val="Arial"/>
        <family val="2"/>
      </rPr>
      <t>Note :</t>
    </r>
    <r>
      <rPr>
        <sz val="10"/>
        <color theme="1"/>
        <rFont val="Arial"/>
        <family val="2"/>
      </rPr>
      <t xml:space="preserve"> la fréquence de la violence est décrite par type d’auteurs. Si plusieurs types d’auteurs sont mis en cause, figure ici la violence la plus fréquemment exercée.
</t>
    </r>
    <r>
      <rPr>
        <b/>
        <sz val="10"/>
        <color theme="1"/>
        <rFont val="Arial"/>
        <family val="2"/>
      </rPr>
      <t>Lecture :</t>
    </r>
    <r>
      <rPr>
        <sz val="10"/>
        <color theme="1"/>
        <rFont val="Arial"/>
        <family val="2"/>
      </rPr>
      <t xml:space="preserve"> 28 % des femmes âgées de 18 à 74 ans ayant déclaré en 2021 avoir subi des violences sexuelles intrafamiliales avant l'âge de 15 ans ont rapporté des faits uniques.
</t>
    </r>
    <r>
      <rPr>
        <b/>
        <sz val="10"/>
        <color theme="1"/>
        <rFont val="Arial"/>
        <family val="2"/>
      </rPr>
      <t>Champ :</t>
    </r>
    <r>
      <rPr>
        <sz val="10"/>
        <color theme="1"/>
        <rFont val="Arial"/>
        <family val="2"/>
      </rPr>
      <t xml:space="preserve"> France métropolitaine, individus âgés de 18 à 74 ans résidant en ménage ordinaire.
</t>
    </r>
    <r>
      <rPr>
        <b/>
        <i/>
        <sz val="10"/>
        <color theme="1"/>
        <rFont val="Arial"/>
        <family val="2"/>
      </rPr>
      <t>Source :</t>
    </r>
    <r>
      <rPr>
        <i/>
        <sz val="10"/>
        <color theme="1"/>
        <rFont val="Arial"/>
        <family val="2"/>
      </rPr>
      <t xml:space="preserve"> SSMSI-Eurostat, enquête Genese, 2021.</t>
    </r>
  </si>
  <si>
    <t>Plus de 12 ans</t>
  </si>
  <si>
    <t>Plus de 10 ans</t>
  </si>
  <si>
    <t xml:space="preserve">   vous forcer à avoir un rapport sexuel alors que vous ne le vouliez pas</t>
  </si>
  <si>
    <t>Non renseigné</t>
  </si>
  <si>
    <r>
      <t xml:space="preserve">SD : sous le seuil de diffusion.
</t>
    </r>
    <r>
      <rPr>
        <b/>
        <sz val="10"/>
        <color theme="1"/>
        <rFont val="Arial"/>
        <family val="2"/>
      </rPr>
      <t>Lecture :</t>
    </r>
    <r>
      <rPr>
        <sz val="10"/>
        <color theme="1"/>
        <rFont val="Arial"/>
        <family val="2"/>
      </rPr>
      <t xml:space="preserve"> 80 % des hommes âgés de 18 à 74 ans ayant déclaré en 2021 avoir subi une violence sexuelle intrafamiliale dans l’enfance avant l'âge de 15 ans avaient 10 ans ou moins au moment des faits. C’est le cas de 44 % des hommes ayant subi une violence sexuelle en dehors de la sphère familiale.
</t>
    </r>
    <r>
      <rPr>
        <b/>
        <sz val="10"/>
        <color theme="1"/>
        <rFont val="Arial"/>
        <family val="2"/>
      </rPr>
      <t>Champ :</t>
    </r>
    <r>
      <rPr>
        <sz val="10"/>
        <color theme="1"/>
        <rFont val="Arial"/>
        <family val="2"/>
      </rPr>
      <t xml:space="preserve"> France métropolitaine, individus âgés de 18 à 74 ans résidant en ménage ordinaire.
</t>
    </r>
    <r>
      <rPr>
        <b/>
        <i/>
        <sz val="10"/>
        <color theme="1"/>
        <rFont val="Arial"/>
        <family val="2"/>
      </rPr>
      <t xml:space="preserve">Source : </t>
    </r>
    <r>
      <rPr>
        <i/>
        <sz val="10"/>
        <color theme="1"/>
        <rFont val="Arial"/>
        <family val="2"/>
      </rPr>
      <t>SSMSI-Eurostat, enquête Genese, 2021.</t>
    </r>
  </si>
  <si>
    <t>Figure 1.6  &gt; Age à la première violence selon le type de violence subie avant l’âge de 15 ans</t>
  </si>
  <si>
    <r>
      <t xml:space="preserve">Figure 1.7 </t>
    </r>
    <r>
      <rPr>
        <b/>
        <sz val="8"/>
        <color theme="1"/>
        <rFont val="Arial"/>
        <family val="2"/>
      </rPr>
      <t> </t>
    </r>
    <r>
      <rPr>
        <b/>
        <sz val="11"/>
        <color theme="1"/>
        <rFont val="Arial"/>
        <family val="2"/>
      </rPr>
      <t>&gt; Parent violent selon le type de violence parentale subie avant l'âge de 15 ans</t>
    </r>
  </si>
  <si>
    <r>
      <t xml:space="preserve">*information pas disponible pour le harcèlement intrafamilal.
</t>
    </r>
    <r>
      <rPr>
        <b/>
        <sz val="10"/>
        <color theme="1"/>
        <rFont val="Arial"/>
        <family val="2"/>
      </rPr>
      <t>Lecture :</t>
    </r>
    <r>
      <rPr>
        <sz val="10"/>
        <color theme="1"/>
        <rFont val="Arial"/>
        <family val="2"/>
      </rPr>
      <t xml:space="preserve"> parmi les personnes âgées de 18 à 74 ans ayant déclaré en 2021 avoir été témoin de violences physiques entre leurs parents dans leur enfance, 63 % indiquent que seul leur père était violent, 16 % seulement leur mère et 22 % rapportent que leur père et leur mère étaient impliqués dans ces violences.
</t>
    </r>
    <r>
      <rPr>
        <b/>
        <sz val="10"/>
        <color theme="1"/>
        <rFont val="Arial"/>
        <family val="2"/>
      </rPr>
      <t>Champ :</t>
    </r>
    <r>
      <rPr>
        <sz val="10"/>
        <color theme="1"/>
        <rFont val="Arial"/>
        <family val="2"/>
      </rPr>
      <t xml:space="preserve"> France métropolitaine, individus âgés de 18 à 74 ans résidant en ménage ordinaire.
</t>
    </r>
    <r>
      <rPr>
        <b/>
        <i/>
        <sz val="10"/>
        <color theme="1"/>
        <rFont val="Arial"/>
        <family val="2"/>
      </rPr>
      <t>Source :</t>
    </r>
    <r>
      <rPr>
        <i/>
        <sz val="10"/>
        <color theme="1"/>
        <rFont val="Arial"/>
        <family val="2"/>
      </rPr>
      <t xml:space="preserve"> SSMSI-Eurostat, enquête Genese, 2021.</t>
    </r>
  </si>
  <si>
    <t>-</t>
  </si>
  <si>
    <t>une autre personne ou non renseigné</t>
  </si>
  <si>
    <t>un membre de la famille**</t>
  </si>
  <si>
    <r>
      <t xml:space="preserve">Figure 1.8 </t>
    </r>
    <r>
      <rPr>
        <b/>
        <sz val="8"/>
        <color theme="1"/>
        <rFont val="Arial"/>
        <family val="2"/>
      </rPr>
      <t xml:space="preserve"> &gt; </t>
    </r>
    <r>
      <rPr>
        <b/>
        <sz val="11"/>
        <color theme="1"/>
        <rFont val="Arial"/>
        <family val="2"/>
      </rPr>
      <t>Auteurs* impliqués dans les faits de harcèlement et de violences sexuelles avant</t>
    </r>
    <r>
      <rPr>
        <b/>
        <sz val="8"/>
        <color theme="1"/>
        <rFont val="Arial"/>
        <family val="2"/>
      </rPr>
      <t> </t>
    </r>
    <r>
      <rPr>
        <b/>
        <sz val="11"/>
        <color theme="1"/>
        <rFont val="Arial"/>
        <family val="2"/>
      </rPr>
      <t xml:space="preserve"> l'âge de 15 ans</t>
    </r>
  </si>
  <si>
    <t>un(e) ami, ami(e) de la famille, camarade de classe, y compris petit(e)-ami(e), partenaire (ou ex)</t>
  </si>
  <si>
    <t>une autre personne connue dont une personne ayant une autorité dans l'exercice de ses fonctions***</t>
  </si>
  <si>
    <r>
      <t xml:space="preserve">* Plusieurs réponses possibles.
** Père ou beau-père/mère ou belle-mère, fils ou beau-fils/fille ou belle-fille, frère ou demi-frère/sœur ou demi-sœur, grand-père/grand-mère, oncle/tante, cousin/cousine, neveu/nièce, etc.
*** Agent(e) de la force publique (policier, gendarme, militaire, pompier, juge...), personne d'une institution religieuse, médecin, etc.
SD : sous le seuil de diffusion.
</t>
    </r>
    <r>
      <rPr>
        <b/>
        <sz val="10"/>
        <color theme="1"/>
        <rFont val="Arial"/>
        <family val="2"/>
      </rPr>
      <t>Lecture :</t>
    </r>
    <r>
      <rPr>
        <sz val="10"/>
        <color theme="1"/>
        <rFont val="Arial"/>
        <family val="2"/>
      </rPr>
      <t xml:space="preserve"> 73 % des femmes et 68 % des hommes âgés de 18 à 74 ans ayant déclaré en 2021 avoir subi du harcèlement avant l’âge de 15 ans rapportent que l’auteur des faits était un ami (y compris un(e) petit-ami(e) ou un(e) partenaire ou ex), un(e) ami de la famille, un(e) camarade de classe. 
</t>
    </r>
    <r>
      <rPr>
        <b/>
        <sz val="10"/>
        <color theme="1"/>
        <rFont val="Arial"/>
        <family val="2"/>
      </rPr>
      <t>Champ :</t>
    </r>
    <r>
      <rPr>
        <sz val="10"/>
        <color theme="1"/>
        <rFont val="Arial"/>
        <family val="2"/>
      </rPr>
      <t xml:space="preserve"> France métropolitaine, individus âgés de 18 à 74 ans résidant en ménage ordinaire.
</t>
    </r>
    <r>
      <rPr>
        <b/>
        <i/>
        <sz val="10"/>
        <color theme="1"/>
        <rFont val="Arial"/>
        <family val="2"/>
      </rPr>
      <t xml:space="preserve">Source : </t>
    </r>
    <r>
      <rPr>
        <i/>
        <sz val="10"/>
        <color theme="1"/>
        <rFont val="Arial"/>
        <family val="2"/>
      </rPr>
      <t>SSMSI-Eurostat, enquête Genese, 2021.</t>
    </r>
  </si>
  <si>
    <t>figure 1.9.a</t>
  </si>
  <si>
    <t>figure 1.9.b</t>
  </si>
  <si>
    <r>
      <t xml:space="preserve">* Plusieurs réponses possibles.
SD : sous le seuil de diffusion.
</t>
    </r>
    <r>
      <rPr>
        <b/>
        <sz val="10"/>
        <color theme="1"/>
        <rFont val="Arial"/>
        <family val="2"/>
      </rPr>
      <t>Lecture :</t>
    </r>
    <r>
      <rPr>
        <sz val="10"/>
        <color theme="1"/>
        <rFont val="Arial"/>
        <family val="2"/>
      </rPr>
      <t xml:space="preserve"> 44 % des personnes âgées de 18 à 74 ans ayant déclaré en 2021 avoir subi une violence sexuelle dont l’auteur appartient à la sphère familiale et 36 % des personnes ayant subi une violence sexuelle d’un auteur extérieur à la famille se sont confiés sur les violences subies à un membre de leur famille ou à un proche. Dans l’ensemble, 55 % des victimes de violences sexuelles intrafamiliales n’ont effectué aucun des interlocuteurs listés dans la figure 1.9a.
</t>
    </r>
    <r>
      <rPr>
        <b/>
        <sz val="10"/>
        <color theme="1"/>
        <rFont val="Arial"/>
        <family val="2"/>
      </rPr>
      <t>Champ :</t>
    </r>
    <r>
      <rPr>
        <sz val="10"/>
        <color theme="1"/>
        <rFont val="Arial"/>
        <family val="2"/>
      </rPr>
      <t xml:space="preserve"> France métropolitaine, individus âgés de 18 à 74 ans résidant en ménage ordinaire.
</t>
    </r>
    <r>
      <rPr>
        <b/>
        <i/>
        <sz val="10"/>
        <color theme="1"/>
        <rFont val="Arial"/>
        <family val="2"/>
      </rPr>
      <t xml:space="preserve">Source : </t>
    </r>
    <r>
      <rPr>
        <i/>
        <sz val="10"/>
        <color theme="1"/>
        <rFont val="Arial"/>
        <family val="2"/>
      </rPr>
      <t>SSMSI-Eurostat, enquête Genese, 2021.</t>
    </r>
  </si>
  <si>
    <r>
      <rPr>
        <b/>
        <sz val="10"/>
        <color theme="1"/>
        <rFont val="Arial"/>
        <family val="2"/>
      </rPr>
      <t>SD :</t>
    </r>
    <r>
      <rPr>
        <sz val="10"/>
        <color theme="1"/>
        <rFont val="Arial"/>
        <family val="2"/>
      </rPr>
      <t xml:space="preserve"> sous le seuil de diffusion.
</t>
    </r>
    <r>
      <rPr>
        <b/>
        <sz val="10"/>
        <color theme="1"/>
        <rFont val="Arial"/>
        <family val="2"/>
      </rPr>
      <t>Lecture :</t>
    </r>
    <r>
      <rPr>
        <sz val="10"/>
        <color theme="1"/>
        <rFont val="Arial"/>
        <family val="2"/>
      </rPr>
      <t xml:space="preserve"> 57 % des femmes et 47 % des hommes âgés de 18 à 74 ans ayant déclaré en 2021 avoir été témoins avant l’âge de 15 ans de violences physiques entre leurs parents indiquent que ces violences avaient lieu souvent ou tout le temps. 
</t>
    </r>
    <r>
      <rPr>
        <b/>
        <sz val="10"/>
        <color theme="1"/>
        <rFont val="Arial"/>
        <family val="2"/>
      </rPr>
      <t>Champ :</t>
    </r>
    <r>
      <rPr>
        <sz val="10"/>
        <color theme="1"/>
        <rFont val="Arial"/>
        <family val="2"/>
      </rPr>
      <t xml:space="preserve"> France métropolitaine, individus âgés de 18 à 74 ans résidant en ménage ordinaire.
</t>
    </r>
    <r>
      <rPr>
        <b/>
        <i/>
        <sz val="10"/>
        <color theme="1"/>
        <rFont val="Arial"/>
        <family val="2"/>
      </rPr>
      <t>Source :</t>
    </r>
    <r>
      <rPr>
        <i/>
        <sz val="10"/>
        <color theme="1"/>
        <rFont val="Arial"/>
        <family val="2"/>
      </rPr>
      <t xml:space="preserve"> SSMSI-Eurostat, enquête Genese, 2021.</t>
    </r>
  </si>
  <si>
    <t>Victimes au moins une fois depuis l'âge de 15 ans</t>
  </si>
  <si>
    <t xml:space="preserve">Violences psychologiques </t>
  </si>
  <si>
    <t xml:space="preserve">    Contrôle ou emprise</t>
  </si>
  <si>
    <t xml:space="preserve">    Harcèlement moral ou dénigrement</t>
  </si>
  <si>
    <t xml:space="preserve">    Intimidations ou menaces</t>
  </si>
  <si>
    <t>Violences physiques ou sexuelles</t>
  </si>
  <si>
    <t xml:space="preserve">    Violences physiques exclusivement</t>
  </si>
  <si>
    <t xml:space="preserve">    Violences sexuelles exclusivement</t>
  </si>
  <si>
    <t xml:space="preserve">    Violences physiques et sexuelles</t>
  </si>
  <si>
    <t>Victimes au moins une fois au cours des 5 dernières années</t>
  </si>
  <si>
    <t>Victimes au moins une fois au cours des 12 derniers mois</t>
  </si>
  <si>
    <t xml:space="preserve">Contrôle ou Emprise </t>
  </si>
  <si>
    <t>Harcèlement ou dénigrement</t>
  </si>
  <si>
    <t xml:space="preserve">Intimidations ou menaces </t>
  </si>
  <si>
    <t>Victime de violences psychologiques au moins une fois depuis l'âge de 15 ans</t>
  </si>
  <si>
    <t>Tout le temps, tous les jours ou au moins une fois par semaine</t>
  </si>
  <si>
    <t>Souvent ou au moins une fois par mois</t>
  </si>
  <si>
    <t>Plus rarement ou uniquement à certaines périodes</t>
  </si>
  <si>
    <t xml:space="preserve"> Violences physiques</t>
  </si>
  <si>
    <t>Victimes au moins une fois depuis l'âge de 15 ans de violences physiques ou sexuelles par partenaire</t>
  </si>
  <si>
    <t xml:space="preserve">Figure 2.5 &gt; Nombre de partenaires violents et répétition des violences physiques ou sexuelles commises par partenaire </t>
  </si>
  <si>
    <t>Plusieurs partenaires violents et des violences répétées par au moins l'un d'entre eux</t>
  </si>
  <si>
    <t>Plusieurs partenaires violents et des violences isolées ou à la répétition indéterminée</t>
  </si>
  <si>
    <t xml:space="preserve">Un unique partenaire violent auteur de violences répétées </t>
  </si>
  <si>
    <t>Un unique partenaire violent auteur d'un fait isolé</t>
  </si>
  <si>
    <t xml:space="preserve">Figure 2.6 &gt; Durée des violences physiques ou sexuelles répétées commises par partenaire </t>
  </si>
  <si>
    <t>Tous les jours ou au moins une fois par semaine</t>
  </si>
  <si>
    <t>Au moins une fois par mois</t>
  </si>
  <si>
    <t>De 1 an à moins de 5 ans</t>
  </si>
  <si>
    <t>5 ans ou plus</t>
  </si>
  <si>
    <t xml:space="preserve">Figure 2.7 &gt; Fréquence des violences physiques ou sexuelles répétées commises par partenaire </t>
  </si>
  <si>
    <t xml:space="preserve">Figure 2.8 &gt; Démarches effectuées par les victimes de violences physiques ou sexuelles commises par partenaire </t>
  </si>
  <si>
    <t>A contacté un service d’assistance ou une association d'aide aux victimes</t>
  </si>
  <si>
    <t xml:space="preserve">A fait un signalement à la police ou à la gendarmerie </t>
  </si>
  <si>
    <t>Effectifs non pondérés</t>
  </si>
  <si>
    <t>Victimes de violences psychologiques*</t>
  </si>
  <si>
    <t>Victimes de violences physiques ou sexuelles*</t>
  </si>
  <si>
    <t>Ensemble des femmes</t>
  </si>
  <si>
    <t>18-29</t>
  </si>
  <si>
    <t>Sans lien direct</t>
  </si>
  <si>
    <t>Descendantes d'immigré(s)</t>
  </si>
  <si>
    <t>Immigrées</t>
  </si>
  <si>
    <t>Au plus le brevet</t>
  </si>
  <si>
    <t>CAP/BEP</t>
  </si>
  <si>
    <t>Bac</t>
  </si>
  <si>
    <t>Bac+2</t>
  </si>
  <si>
    <t>Supérieur à bac+2</t>
  </si>
  <si>
    <t>En emploi</t>
  </si>
  <si>
    <t>Au chômage</t>
  </si>
  <si>
    <t>Retraitées</t>
  </si>
  <si>
    <t>En études</t>
  </si>
  <si>
    <t>Autres inactives</t>
  </si>
  <si>
    <t>Autre situation</t>
  </si>
  <si>
    <t>Communes rurales</t>
  </si>
  <si>
    <t>Moins de 20 000 habitants</t>
  </si>
  <si>
    <t>De 20 000 à moins de 100 000 habitants</t>
  </si>
  <si>
    <t>De 100 000 à moins de 2 000 000 d'habitants</t>
  </si>
  <si>
    <t>Paris</t>
  </si>
  <si>
    <t>Un ou des hommes exclusivement</t>
  </si>
  <si>
    <t>Une ou des femmes exclusivement</t>
  </si>
  <si>
    <t>Des hommes et des femmes</t>
  </si>
  <si>
    <t>Plusieurs auteurs ou groupes d'auteurs violents et des violences répétées par au moins l'un d'entre eux</t>
  </si>
  <si>
    <t xml:space="preserve">Un unique auteur ou groupe d'auteurs violent ayant commis des violences répétées </t>
  </si>
  <si>
    <t>Plusieurs auteurs ou groupes d'auteurs violents et des violences isolées exclusivement</t>
  </si>
  <si>
    <t>Un unique auteur ou groupe d'auteur violent auteur d'un fait isolé</t>
  </si>
  <si>
    <t>Agressions sexuelles et autres violences sexuelles</t>
  </si>
  <si>
    <t>Un unique auteur ou groupe d'auteurs violent auteur d'un fait isolé</t>
  </si>
  <si>
    <t>Hommes victimes de violences physiques*</t>
  </si>
  <si>
    <t>Ensemble des hommes</t>
  </si>
  <si>
    <t>Femmes victimes de violences physiques*</t>
  </si>
  <si>
    <t>Femmes victimes de violences sexuelles*</t>
  </si>
  <si>
    <t>Inférieur au bac</t>
  </si>
  <si>
    <t>Indéterminé ou autre</t>
  </si>
  <si>
    <t>Victimes au moins une fois au cours de la vie professionnelle</t>
  </si>
  <si>
    <t>Victimes au moins une fois au cours de la vie professionnelle parmi les personnes ayant déjà exercé un emploi</t>
  </si>
  <si>
    <t>Victimes dans le cadre de l'emploi actuel parmi les personnes en emploi</t>
  </si>
  <si>
    <t>Comportements sexistes au travail</t>
  </si>
  <si>
    <t>Conduites, avec ou sans contact, non désirée à caractère sexuel</t>
  </si>
  <si>
    <t>Hommes victimes</t>
  </si>
  <si>
    <t>Femmes victimes</t>
  </si>
  <si>
    <t>Ensemble victimes</t>
  </si>
  <si>
    <t>Non salariés</t>
  </si>
  <si>
    <t>Agents de la fonction publique</t>
  </si>
  <si>
    <t>Salariés du secteur privé</t>
  </si>
  <si>
    <t>En CDI ou fonctionnaire</t>
  </si>
  <si>
    <t>Professions intermédiaires</t>
  </si>
  <si>
    <t>Employés</t>
  </si>
  <si>
    <t>Ouvriers</t>
  </si>
  <si>
    <t xml:space="preserve">   dont harcèlement intrafamilial et hors intrafamilial</t>
  </si>
  <si>
    <t xml:space="preserve">   dont violences sexuelle intrafamiliales et hors intrafamiliales</t>
  </si>
  <si>
    <t xml:space="preserve">   Contrôle ou emprise</t>
  </si>
  <si>
    <t xml:space="preserve">   Harcèlement moral ou dénigrement</t>
  </si>
  <si>
    <t xml:space="preserve">   Intimidations ou menaces</t>
  </si>
  <si>
    <t xml:space="preserve">   Violences physiques exclusivement</t>
  </si>
  <si>
    <t xml:space="preserve">   Violences sexuelles exclusivement</t>
  </si>
  <si>
    <t xml:space="preserve">   Violences physiques et sexuelles</t>
  </si>
  <si>
    <t>Violences physiques</t>
  </si>
  <si>
    <t xml:space="preserve">   dont violences exclusivement physiques</t>
  </si>
  <si>
    <t xml:space="preserve">   dont violences exclusivement sexuelles</t>
  </si>
  <si>
    <t>Violences physiques et sexuelles</t>
  </si>
  <si>
    <t>Ens.</t>
  </si>
  <si>
    <t>30-49</t>
  </si>
  <si>
    <t>50-74</t>
  </si>
  <si>
    <t>Ens. 18-74</t>
  </si>
  <si>
    <t>Violences dans l'enfance avant l'âge de 15 ans</t>
  </si>
  <si>
    <t>Violences psychologiques par partenaire au moins une fois...</t>
  </si>
  <si>
    <t>...depuis l'âge de 15 ans</t>
  </si>
  <si>
    <t>...au cours des 5 dernières années</t>
  </si>
  <si>
    <t>…au cours des 12 derniers mois</t>
  </si>
  <si>
    <t>Violences physiques ou sexuelles par partenaire au moins une fois…</t>
  </si>
  <si>
    <t>Violences physiques par non-partenaire au moins une fois…</t>
  </si>
  <si>
    <t>Violences sexuelles par non-partenaire au moins une fois…</t>
  </si>
  <si>
    <t>Violences physiques par non-partenaire</t>
  </si>
  <si>
    <t>Violences sexuelles par non-partenaire</t>
  </si>
  <si>
    <r>
      <t>Violences physiques exercées par les parents</t>
    </r>
    <r>
      <rPr>
        <vertAlign val="superscript"/>
        <sz val="10"/>
        <color rgb="FF000000"/>
        <rFont val="Arial"/>
        <family val="2"/>
      </rPr>
      <t>1</t>
    </r>
  </si>
  <si>
    <t>Figure 2.1 &gt; Effectifs et proportions de victimes de violences commises par partenaire</t>
  </si>
  <si>
    <r>
      <t>SD : sous le seuil de diffusion</t>
    </r>
    <r>
      <rPr>
        <b/>
        <sz val="10"/>
        <color theme="1"/>
        <rFont val="Arial"/>
        <family val="2"/>
      </rPr>
      <t xml:space="preserve">
Lecture :</t>
    </r>
    <r>
      <rPr>
        <sz val="10"/>
        <color theme="1"/>
        <rFont val="Arial"/>
        <family val="2"/>
      </rPr>
      <t xml:space="preserve"> en 2021, 3,6 millions de femmes âgées de 18 à 74 ans - soit 15,9 % des femmes de cette tranche d'âge - ont déclaré avoir vécu au moins une fois depuis l'âge de 15 ans des violences physiques ou sexuelles commises par un partenaire.
</t>
    </r>
    <r>
      <rPr>
        <b/>
        <sz val="10"/>
        <color theme="1"/>
        <rFont val="Arial"/>
        <family val="2"/>
      </rPr>
      <t>Champ :</t>
    </r>
    <r>
      <rPr>
        <sz val="10"/>
        <color theme="1"/>
        <rFont val="Arial"/>
        <family val="2"/>
      </rPr>
      <t xml:space="preserve"> France métropolitaine, individus âgés de 18 à 74 ans résidant en ménage ordinaire.
</t>
    </r>
    <r>
      <rPr>
        <b/>
        <i/>
        <sz val="10"/>
        <color theme="1"/>
        <rFont val="Arial"/>
        <family val="2"/>
      </rPr>
      <t>Source :</t>
    </r>
    <r>
      <rPr>
        <i/>
        <sz val="10"/>
        <color theme="1"/>
        <rFont val="Arial"/>
        <family val="2"/>
      </rPr>
      <t xml:space="preserve"> SSMSI-Eurostat, enquête Genese, 2021.</t>
    </r>
  </si>
  <si>
    <t>Figure 2.2 &gt; Détail des violences psychologiques commises par partenaire</t>
  </si>
  <si>
    <t>En % des victimes au moins une fois de violences avant l'âge de 15 ans</t>
  </si>
  <si>
    <t>En % des victimes au moins une fois depuis l'âge de 15 ans de violences psychologiques par partenaire</t>
  </si>
  <si>
    <r>
      <rPr>
        <b/>
        <sz val="10"/>
        <color theme="1"/>
        <rFont val="Arial"/>
        <family val="2"/>
      </rPr>
      <t xml:space="preserve">Types de situations rapportées par les victimes  </t>
    </r>
    <r>
      <rPr>
        <sz val="10"/>
        <color theme="1"/>
        <rFont val="Arial"/>
        <family val="2"/>
      </rPr>
      <t xml:space="preserve">
</t>
    </r>
    <r>
      <rPr>
        <i/>
        <sz val="8"/>
        <rFont val="Arial"/>
        <family val="2"/>
      </rPr>
      <t>Plusieurs réponses possibles</t>
    </r>
  </si>
  <si>
    <t xml:space="preserve">   Proportion de victimes parmi les 18-74 ans</t>
  </si>
  <si>
    <t xml:space="preserve">   vous interdire de voir votre famille </t>
  </si>
  <si>
    <t xml:space="preserve">   insister pour savoir où vous vous trouvez pour vous contrôler ou vous surveiller via un GPS, un téléphone, les réseaux sociaux, etc. </t>
  </si>
  <si>
    <t xml:space="preserve">   se mettre en colère lorsque vous parlez à un autre homme/une autre femme, ou vous accuser sans aucune raison d'être infidèle </t>
  </si>
  <si>
    <t xml:space="preserve">   exiger de vous que vous lui demandiez la permission pour sortir de la maison, ou vous enfermer contre votre gré </t>
  </si>
  <si>
    <t xml:space="preserve">   vous interdire de travailler </t>
  </si>
  <si>
    <t xml:space="preserve">   contrôler les finances de toute la famille et contrôler vos dépenses de manière excessive </t>
  </si>
  <si>
    <t xml:space="preserve">   garder ou confisquer votre carte d’identité ou votre passeport afin de vous contrôler </t>
  </si>
  <si>
    <t xml:space="preserve">   menacer de faire du mal à vos enfants ou à une personne qui vous est chère </t>
  </si>
  <si>
    <t xml:space="preserve">   menacer de vous séparer de vos enfants </t>
  </si>
  <si>
    <t xml:space="preserve">   menacer de se faire du mal si vous veniez à le/la quitter </t>
  </si>
  <si>
    <t xml:space="preserve">   menacer de vous faire du mal au point de vous effrayer </t>
  </si>
  <si>
    <r>
      <t xml:space="preserve">SD : sous le seuil de diffusion.
</t>
    </r>
    <r>
      <rPr>
        <b/>
        <sz val="10"/>
        <rFont val="Arial"/>
        <family val="2"/>
      </rPr>
      <t>Lecture :</t>
    </r>
    <r>
      <rPr>
        <sz val="10"/>
        <rFont val="Arial"/>
        <family val="2"/>
      </rPr>
      <t xml:space="preserve"> en 2021, 69 % des femmes âgées de 18 à 74 ans ayant déclaré avoir subi au moins une fois depuis l'âge de 15 ans des violences psychologiques par partenaire décrivent des situations de type contrôle ou emprise : 14 % déclarent par exemple que l'auteur leur a interdit de voir leur famille.
</t>
    </r>
    <r>
      <rPr>
        <b/>
        <sz val="10"/>
        <rFont val="Arial"/>
        <family val="2"/>
      </rPr>
      <t>Champ :</t>
    </r>
    <r>
      <rPr>
        <sz val="10"/>
        <rFont val="Arial"/>
        <family val="2"/>
      </rPr>
      <t xml:space="preserve"> France métropolitaine, individus âgés de 18 à 74 ans résidant en ménage ordinaire.
</t>
    </r>
    <r>
      <rPr>
        <b/>
        <i/>
        <sz val="10"/>
        <rFont val="Arial"/>
        <family val="2"/>
      </rPr>
      <t xml:space="preserve">Source </t>
    </r>
    <r>
      <rPr>
        <i/>
        <sz val="10"/>
        <rFont val="Arial"/>
        <family val="2"/>
      </rPr>
      <t>: SSMSI-Eurostat, enquête Genese, 2021</t>
    </r>
    <r>
      <rPr>
        <sz val="10"/>
        <rFont val="Arial"/>
        <family val="2"/>
      </rPr>
      <t>.</t>
    </r>
  </si>
  <si>
    <t>Figure 2.3 &gt; Fréquence des violences psychologiques commises par partenaire</t>
  </si>
  <si>
    <r>
      <rPr>
        <b/>
        <sz val="10"/>
        <rFont val="Arial"/>
        <family val="2"/>
      </rPr>
      <t>Note :</t>
    </r>
    <r>
      <rPr>
        <sz val="10"/>
        <rFont val="Arial"/>
        <family val="2"/>
      </rPr>
      <t xml:space="preserve"> dans le cas de situations ou de comportements survenant à des fréquences différentes, l'individu doit décrire la fréquence correspondant à la situation ou au comportement qu'il subit le plus fréquemment. Si plusieurs partenaires ont été violents c'est la fréquence la plus élevée rapportée qui est prise en compte.
</t>
    </r>
    <r>
      <rPr>
        <b/>
        <sz val="10"/>
        <rFont val="Arial"/>
        <family val="2"/>
      </rPr>
      <t>Lecture :</t>
    </r>
    <r>
      <rPr>
        <sz val="10"/>
        <rFont val="Arial"/>
        <family val="2"/>
      </rPr>
      <t xml:space="preserve"> en 2021, 19 % des femmes âgées de 18 à 74 ans ayant déclaré avoir subi au moins une fois depuis l'âge de 15 ans des violences psychologiques par partenaire ont rapporté des faits survenant "tout le temps", "tous les jours" ou "au moins une fois par semaine", contre 8 % des hommes victimes.
</t>
    </r>
    <r>
      <rPr>
        <b/>
        <sz val="10"/>
        <rFont val="Arial"/>
        <family val="2"/>
      </rPr>
      <t>Champ :</t>
    </r>
    <r>
      <rPr>
        <sz val="10"/>
        <rFont val="Arial"/>
        <family val="2"/>
      </rPr>
      <t xml:space="preserve"> France métropolitaine, individus âgés de 18 à 74 ans résidant en ménage ordinaire.
</t>
    </r>
    <r>
      <rPr>
        <b/>
        <i/>
        <sz val="10"/>
        <rFont val="Arial"/>
        <family val="2"/>
      </rPr>
      <t xml:space="preserve">Source </t>
    </r>
    <r>
      <rPr>
        <i/>
        <sz val="10"/>
        <rFont val="Arial"/>
        <family val="2"/>
      </rPr>
      <t>: SSMSI-Eurostat, enquête Genese, 2021.</t>
    </r>
  </si>
  <si>
    <t>En % des victimes au moins une fois depuis l'âge de 15 ans de violences physiques ou sexuelles par partenaire</t>
  </si>
  <si>
    <t xml:space="preserve">   vous jeter quelque chose ou vous gifler intentionnellement, au point de vous faire mal ou de vous faire peur </t>
  </si>
  <si>
    <t xml:space="preserve">   vous frapper avec ses poings ou avec un objet, ou vous donner des coups de pieds intentionnellement, au point de vous faire mal ou de vous faire peur </t>
  </si>
  <si>
    <t xml:space="preserve">   vous brûler intentionnellement </t>
  </si>
  <si>
    <t xml:space="preserve">   tenter de vous étouffer ou de vous étrangler intentionnellement </t>
  </si>
  <si>
    <t xml:space="preserve">   utiliser (ou menacer d'utiliser) un couteau, un pistolet, de l’acide ou un produit similaire contre vous </t>
  </si>
  <si>
    <t xml:space="preserve">   utiliser la force contre vous d'une autre manière hors situations précédentes</t>
  </si>
  <si>
    <t xml:space="preserve">   vous imposer un rapport sexuel que vous n’étiez pas en mesure de refuser car vous étiez sous l’effet de l’alcool ou de drogues </t>
  </si>
  <si>
    <t xml:space="preserve">   vous imposer un rapport sexuel que vous ne désiriez pas mais vous aviez peur de ce qui pouvait arriver en cas de refus </t>
  </si>
  <si>
    <t xml:space="preserve">   vous forcer à avoir des rapports sexuels avec une autre personne par la contrainte, la menace ou le chantage (y compris en échange d'argent, de biens ou de services) </t>
  </si>
  <si>
    <t xml:space="preserve">   vous forcer à faire d’autres actes ou pratiques sexuels, que vous avez trouvés dégradants ou humiliants </t>
  </si>
  <si>
    <r>
      <rPr>
        <b/>
        <sz val="10"/>
        <color theme="1"/>
        <rFont val="Arial"/>
        <family val="2"/>
      </rPr>
      <t xml:space="preserve">Types de violences rapportées par les victimes </t>
    </r>
    <r>
      <rPr>
        <sz val="10"/>
        <color theme="1"/>
        <rFont val="Arial"/>
        <family val="2"/>
      </rPr>
      <t xml:space="preserve">
</t>
    </r>
    <r>
      <rPr>
        <i/>
        <sz val="10"/>
        <rFont val="Arial"/>
        <family val="2"/>
      </rPr>
      <t>Plusieurs réponses possibles</t>
    </r>
  </si>
  <si>
    <r>
      <t xml:space="preserve">SD : sous le seuil de diffusion.
</t>
    </r>
    <r>
      <rPr>
        <b/>
        <sz val="10"/>
        <color rgb="FF000000"/>
        <rFont val="Arial"/>
        <family val="2"/>
      </rPr>
      <t xml:space="preserve">Lecture : </t>
    </r>
    <r>
      <rPr>
        <sz val="10"/>
        <color rgb="FF000000"/>
        <rFont val="Arial"/>
        <family val="2"/>
      </rPr>
      <t xml:space="preserve">en 2021, 52 % des femmes âgées de 18 à 74 ans ayant déclaré avoir subi au moins une fois depuis l'âge de 15 ans des violences physiques ou sexuelles par partenaire rapportent des faits de type violences sexuelles : 24 % déclarent par exemple que l'auteur les a forcées à avoir un rapport sexuel en les menaçant, les immobilisant ou en les brutalisant.
</t>
    </r>
    <r>
      <rPr>
        <b/>
        <sz val="10"/>
        <color rgb="FF000000"/>
        <rFont val="Arial"/>
        <family val="2"/>
      </rPr>
      <t>Champ :</t>
    </r>
    <r>
      <rPr>
        <sz val="10"/>
        <color rgb="FF000000"/>
        <rFont val="Arial"/>
        <family val="2"/>
      </rPr>
      <t xml:space="preserve"> France métropolitaine, individus âgés de 18 à 74 ans résidant en ménage ordinaire.
</t>
    </r>
    <r>
      <rPr>
        <b/>
        <i/>
        <sz val="10"/>
        <color rgb="FF000000"/>
        <rFont val="Arial"/>
        <family val="2"/>
      </rPr>
      <t>Source :</t>
    </r>
    <r>
      <rPr>
        <i/>
        <sz val="10"/>
        <color rgb="FF000000"/>
        <rFont val="Arial"/>
        <family val="2"/>
      </rPr>
      <t xml:space="preserve"> SSMSI-Eurostat, enquête Genese, 2021.</t>
    </r>
  </si>
  <si>
    <t>Figure 2.4 &gt; Détail des violences physiques et sexuelles commises par partenaire</t>
  </si>
  <si>
    <r>
      <t xml:space="preserve">SD : sous le seuil de diffusion.
</t>
    </r>
    <r>
      <rPr>
        <b/>
        <sz val="10"/>
        <rFont val="Arial"/>
        <family val="2"/>
      </rPr>
      <t>Lecture :</t>
    </r>
    <r>
      <rPr>
        <sz val="10"/>
        <rFont val="Arial"/>
        <family val="2"/>
      </rPr>
      <t xml:space="preserve"> en 2021, 9 % des femmes âgées de 18 à 74 ans ayant déclaré avoir subi au moins une fois depuis l'âge de 15 ans des violences physiques ou sexuelles par partenaire ont connu plusieurs partenaires violents et au moins l'un d'entre eux a été l'auteur de violences répétées.
</t>
    </r>
    <r>
      <rPr>
        <b/>
        <sz val="10"/>
        <rFont val="Arial"/>
        <family val="2"/>
      </rPr>
      <t>Champ :</t>
    </r>
    <r>
      <rPr>
        <sz val="10"/>
        <rFont val="Arial"/>
        <family val="2"/>
      </rPr>
      <t xml:space="preserve"> France métropolitaine, individus âgés de 18 à 74 ans résidant en ménage ordinaire.
</t>
    </r>
    <r>
      <rPr>
        <b/>
        <i/>
        <sz val="10"/>
        <rFont val="Arial"/>
        <family val="2"/>
      </rPr>
      <t>Source :</t>
    </r>
    <r>
      <rPr>
        <i/>
        <sz val="10"/>
        <rFont val="Arial"/>
        <family val="2"/>
      </rPr>
      <t xml:space="preserve"> SSMSI-Eurostat, enquête Genese, 2021.</t>
    </r>
  </si>
  <si>
    <r>
      <rPr>
        <b/>
        <sz val="10"/>
        <rFont val="Arial"/>
        <family val="2"/>
      </rPr>
      <t>Lecture :</t>
    </r>
    <r>
      <rPr>
        <sz val="10"/>
        <rFont val="Arial"/>
        <family val="2"/>
      </rPr>
      <t xml:space="preserve"> en 2021, 33 % des femmes âgées de 18 à 74 ans ayant déclaré avoir subi au moins une fois depuis l'âge des 15 ans des violences physiques ou sexuelles répétées par partenaire déclarent des violences ayant duré 5 ans ou plus.
</t>
    </r>
    <r>
      <rPr>
        <b/>
        <sz val="10"/>
        <rFont val="Arial"/>
        <family val="2"/>
      </rPr>
      <t>Champ :</t>
    </r>
    <r>
      <rPr>
        <sz val="10"/>
        <rFont val="Arial"/>
        <family val="2"/>
      </rPr>
      <t xml:space="preserve"> France métropolitaine, individus âgés de 18 à 74 ans résidant en ménage ordinaire.
</t>
    </r>
    <r>
      <rPr>
        <b/>
        <i/>
        <sz val="10"/>
        <rFont val="Arial"/>
        <family val="2"/>
      </rPr>
      <t xml:space="preserve">Source : </t>
    </r>
    <r>
      <rPr>
        <i/>
        <sz val="10"/>
        <rFont val="Arial"/>
        <family val="2"/>
      </rPr>
      <t>SSMSI-Eurostat, enquête Genese, 2021.</t>
    </r>
  </si>
  <si>
    <r>
      <rPr>
        <b/>
        <sz val="10"/>
        <rFont val="Arial"/>
        <family val="2"/>
      </rPr>
      <t>Lecture :</t>
    </r>
    <r>
      <rPr>
        <sz val="10"/>
        <rFont val="Arial"/>
        <family val="2"/>
      </rPr>
      <t xml:space="preserve"> en 2021, 31 % des femmes âgées de 18 à 74 ans ayant déclaré avoir subi au moins une fois depuis l'âge des 15 ans des violences physiques ou sexuelles répétées par partenaire déclarent des violences survenant "tous les jours" ou "une ou plusieurs fois" par semaine.
Champ : France métropolitaine, individus âgés de 18 à 74 ans résidant en ménage ordinaire.
</t>
    </r>
    <r>
      <rPr>
        <b/>
        <i/>
        <sz val="10"/>
        <rFont val="Arial"/>
        <family val="2"/>
      </rPr>
      <t xml:space="preserve">Source : </t>
    </r>
    <r>
      <rPr>
        <i/>
        <sz val="10"/>
        <rFont val="Arial"/>
        <family val="2"/>
      </rPr>
      <t>SSMSI-Eurostat, enquête Genese, 2021.</t>
    </r>
  </si>
  <si>
    <t>fig. 2.8a</t>
  </si>
  <si>
    <r>
      <t xml:space="preserve">SD : sous le seuil de diffusion.
</t>
    </r>
    <r>
      <rPr>
        <b/>
        <sz val="10"/>
        <rFont val="Arial"/>
        <family val="2"/>
      </rPr>
      <t>Lecture :</t>
    </r>
    <r>
      <rPr>
        <sz val="10"/>
        <rFont val="Arial"/>
        <family val="2"/>
      </rPr>
      <t xml:space="preserve"> en 2021, 25 % des femmes âgées de 18 à 74 ans ayant déclaré avoir subi au moins une fois depuis l'âge de 15 ans des violences physiques ou sexuelles par partenaire ont signalé les violences subies à la police ou la gendarmerie contre 9 % des hommes (Fig.2.8a). Dans l'ensemble, 33 % des victimes de violences physiques ou sexuelles par partenaire ont parlé aux services de santé ou aux services sociaux, contacté un service d'assistance ou une association d'aide aux victimes ou bien fait un signalement à la police ou à la gendarmerie (Fig.2.8b).
</t>
    </r>
    <r>
      <rPr>
        <b/>
        <sz val="10"/>
        <rFont val="Arial"/>
        <family val="2"/>
      </rPr>
      <t>Champ :</t>
    </r>
    <r>
      <rPr>
        <sz val="10"/>
        <rFont val="Arial"/>
        <family val="2"/>
      </rPr>
      <t xml:space="preserve"> France métropolitaine, individus âgés de 18 à 74 ans résidant en ménage ordinaire.
</t>
    </r>
    <r>
      <rPr>
        <b/>
        <i/>
        <sz val="10"/>
        <rFont val="Arial"/>
        <family val="2"/>
      </rPr>
      <t>Source :</t>
    </r>
    <r>
      <rPr>
        <i/>
        <sz val="10"/>
        <rFont val="Arial"/>
        <family val="2"/>
      </rPr>
      <t xml:space="preserve"> SSMSI-Eurostat, enquête Genese, 2021.</t>
    </r>
  </si>
  <si>
    <t>Aucune des démarches listées dans la figure 2.8a</t>
  </si>
  <si>
    <t>Au moins une des démarches listées dans la figure 2.8a</t>
  </si>
  <si>
    <t>fig. 2.8b</t>
  </si>
  <si>
    <t>Figure 2.9 &gt; Caractéristiques sociodémographiques des femmes victimes de violences par partenaire au cours des 5 dernières années</t>
  </si>
  <si>
    <t>Âge</t>
  </si>
  <si>
    <t>Lien à la migration</t>
  </si>
  <si>
    <t>18-29 ans</t>
  </si>
  <si>
    <t>30-44 ans</t>
  </si>
  <si>
    <t>45-59 ans</t>
  </si>
  <si>
    <t>60-74 ans</t>
  </si>
  <si>
    <t>Niveau de diplôme</t>
  </si>
  <si>
    <t>Statut d'activité</t>
  </si>
  <si>
    <t>20 % les plus modestes</t>
  </si>
  <si>
    <t>20-40 %</t>
  </si>
  <si>
    <t>40-60 %</t>
  </si>
  <si>
    <t>60-80 %</t>
  </si>
  <si>
    <t>20 % les plus aisées</t>
  </si>
  <si>
    <t>Taille d'unité urbaine</t>
  </si>
  <si>
    <r>
      <t xml:space="preserve">* au cours des 5 dernières années.
SD : sous le seuil de diffusion.
</t>
    </r>
    <r>
      <rPr>
        <b/>
        <sz val="10"/>
        <color rgb="FF000000"/>
        <rFont val="Arial"/>
        <family val="2"/>
      </rPr>
      <t xml:space="preserve">Lecture : </t>
    </r>
    <r>
      <rPr>
        <sz val="10"/>
        <color rgb="FF000000"/>
        <rFont val="Arial"/>
        <family val="2"/>
      </rPr>
      <t xml:space="preserve">en 2021, parmi les victimes de violences psychologiques par partenaire au cours des 5 dernières années, 25 % vivent dans une commune rurale au moment de l'enquête (22 % parmi l'ensemble des femmes âgées de 18 à 74 ans).
Champ : France métropolitaine, femmes âgées de 18 à 74 ans résidant en ménage ordinaire.
</t>
    </r>
    <r>
      <rPr>
        <b/>
        <i/>
        <sz val="10"/>
        <color rgb="FF000000"/>
        <rFont val="Arial"/>
        <family val="2"/>
      </rPr>
      <t>Source :</t>
    </r>
    <r>
      <rPr>
        <i/>
        <sz val="10"/>
        <color rgb="FF000000"/>
        <rFont val="Arial"/>
        <family val="2"/>
      </rPr>
      <t xml:space="preserve"> SSMSI-Eurostat, enquête Genese, 2021.</t>
    </r>
  </si>
  <si>
    <t>Figure 3.1 &gt; Effectifs et proportions de victimes de violences par non-partenaire subies depuis l'âge de 15 ans</t>
  </si>
  <si>
    <t xml:space="preserve">   Violences exclusivement physiques</t>
  </si>
  <si>
    <t xml:space="preserve">   Violences exclusivement sexuelles</t>
  </si>
  <si>
    <r>
      <t xml:space="preserve">SD : sous le seuil de diffusion.
</t>
    </r>
    <r>
      <rPr>
        <b/>
        <sz val="10"/>
        <rFont val="Arial"/>
        <family val="2"/>
      </rPr>
      <t>Lecture :</t>
    </r>
    <r>
      <rPr>
        <sz val="10"/>
        <rFont val="Arial"/>
        <family val="2"/>
      </rPr>
      <t xml:space="preserve"> en 2021, 17,8 % des personnes âgées de 18 à 74 ans ont déclaré avoir subi au moins une fois depuis l'âge de 15 ans des violences physiques commises par non-partenaire, c'est-à-dire une personne autre que le partenaire actuel ou un ex-partenaire.
</t>
    </r>
    <r>
      <rPr>
        <b/>
        <sz val="10"/>
        <rFont val="Arial"/>
        <family val="2"/>
      </rPr>
      <t xml:space="preserve">Champ : </t>
    </r>
    <r>
      <rPr>
        <sz val="10"/>
        <rFont val="Arial"/>
        <family val="2"/>
      </rPr>
      <t xml:space="preserve">France métropolitaine, individus âgés de 18 à 74 ans résidant en ménage ordinaire.
</t>
    </r>
    <r>
      <rPr>
        <b/>
        <i/>
        <sz val="10"/>
        <rFont val="Arial"/>
        <family val="2"/>
      </rPr>
      <t>Source :</t>
    </r>
    <r>
      <rPr>
        <i/>
        <sz val="10"/>
        <rFont val="Arial"/>
        <family val="2"/>
      </rPr>
      <t xml:space="preserve"> SSMSI-Eurostat, enquête Genese, 2021.</t>
    </r>
  </si>
  <si>
    <t>Figure 3.2 &gt; Détail des violences physiques par non-partenaire subies depuis l'âge des 15 ans</t>
  </si>
  <si>
    <t>En % des victimes au moins une fois depuis l'âge de 15 ans de violences physiques par non-partenaire</t>
  </si>
  <si>
    <t>Victime de violences physiques par non-partenaire depuis l'âge de 15 ans</t>
  </si>
  <si>
    <t xml:space="preserve">   utiliser la force contre vous d'une autre manière </t>
  </si>
  <si>
    <r>
      <t xml:space="preserve">SD : sous le seuil de diffusion.
</t>
    </r>
    <r>
      <rPr>
        <b/>
        <sz val="10"/>
        <color rgb="FF000000"/>
        <rFont val="Arial"/>
        <family val="2"/>
      </rPr>
      <t>Lecture :</t>
    </r>
    <r>
      <rPr>
        <sz val="10"/>
        <color rgb="FF000000"/>
        <rFont val="Arial"/>
        <family val="2"/>
      </rPr>
      <t xml:space="preserve"> en 2021, 66 % des femmes ayant subi au moins une fois depuis l'âge de 15 ans des violences physiques par non-partenaire rapportent que l'auteur ou les auteurs les ont poussées, bousculées ou leur ont tiré les cheveux intentionnellement au point de leur faire mal ou de leur faire peur.
</t>
    </r>
    <r>
      <rPr>
        <b/>
        <sz val="10"/>
        <color rgb="FF000000"/>
        <rFont val="Arial"/>
        <family val="2"/>
      </rPr>
      <t>Champ :</t>
    </r>
    <r>
      <rPr>
        <sz val="10"/>
        <color rgb="FF000000"/>
        <rFont val="Arial"/>
        <family val="2"/>
      </rPr>
      <t xml:space="preserve"> France métropolitaine, individus âgés de 18 à 74 ans résidant en ménage ordinaire.
</t>
    </r>
    <r>
      <rPr>
        <b/>
        <i/>
        <sz val="10"/>
        <color rgb="FF000000"/>
        <rFont val="Arial"/>
        <family val="2"/>
      </rPr>
      <t>Source :</t>
    </r>
    <r>
      <rPr>
        <i/>
        <sz val="10"/>
        <color rgb="FF000000"/>
        <rFont val="Arial"/>
        <family val="2"/>
      </rPr>
      <t xml:space="preserve"> SSMSI-Eurostat, enquête Genese, 2021.</t>
    </r>
  </si>
  <si>
    <t>Un(e) ami(e), ami(e) de la famille, collègue, camarade d'école</t>
  </si>
  <si>
    <t>Une personne ayant une autorité sur la victime : supérieur(e) hiérarchique, patron(ne), professeur(e), enseignant(e)</t>
  </si>
  <si>
    <t>Une autre personne connue</t>
  </si>
  <si>
    <t>Une personne totalement inconnue</t>
  </si>
  <si>
    <t>Un auteur indéterminé</t>
  </si>
  <si>
    <t>Un membre(s) de la famille**</t>
  </si>
  <si>
    <t>Une personne ayant une autorité dans l'exercice de ses fonctions***</t>
  </si>
  <si>
    <r>
      <t xml:space="preserve">SD : sous le seuil de diffusion
* Plusieurs réponses possibles
** Père ou beau-père/mère ou belle-mère, fils ou beau-fils/fille ou belle-fille, frère ou demi-frère/sœur ou demi-sœur, grand-père/grand-mère, oncle/tante, cousin/cousine, neveu/nièce, etc.
*** Agent(e) de la force publique (policier, gendarme, militaire, pompier, juge...), personne d'une institution religieuse, médecin, etc.
</t>
    </r>
    <r>
      <rPr>
        <b/>
        <sz val="10"/>
        <rFont val="Arial"/>
        <family val="2"/>
      </rPr>
      <t xml:space="preserve">Lecture : </t>
    </r>
    <r>
      <rPr>
        <sz val="10"/>
        <rFont val="Arial"/>
        <family val="2"/>
      </rPr>
      <t xml:space="preserve">en 2021, 19 % des femmes ayant subi au moins une fois depuis l'âge de 15 ans des violences physiques par non-partenaire rapportent qu'un ou plusieurs membres de leur famille ont été auteurs de ce type de violences.
</t>
    </r>
    <r>
      <rPr>
        <b/>
        <sz val="10"/>
        <rFont val="Arial"/>
        <family val="2"/>
      </rPr>
      <t>Champ :</t>
    </r>
    <r>
      <rPr>
        <sz val="10"/>
        <rFont val="Arial"/>
        <family val="2"/>
      </rPr>
      <t xml:space="preserve"> France métropolitaine, individus âgés de 18 à 74 ans résidant en ménage ordinaire.
</t>
    </r>
    <r>
      <rPr>
        <b/>
        <i/>
        <sz val="10"/>
        <rFont val="Arial"/>
        <family val="2"/>
      </rPr>
      <t>Source :</t>
    </r>
    <r>
      <rPr>
        <i/>
        <sz val="10"/>
        <rFont val="Arial"/>
        <family val="2"/>
      </rPr>
      <t xml:space="preserve"> SSMSI-Eurostat, enquête Genese, 2021.</t>
    </r>
  </si>
  <si>
    <t>Figure 3.3 &gt; Auteurs* impliqués dans les violences physiques par non-partenaire depuis l'âge de 15 ans</t>
  </si>
  <si>
    <t>Figure 3.4 &gt; Sexe des auteurs de violences physiques par non-partenaire subies depuis l'âge de 15 ans</t>
  </si>
  <si>
    <r>
      <rPr>
        <b/>
        <sz val="10"/>
        <color rgb="FF000000"/>
        <rFont val="Arial"/>
        <family val="2"/>
      </rPr>
      <t>Lecture :</t>
    </r>
    <r>
      <rPr>
        <sz val="10"/>
        <color rgb="FF000000"/>
        <rFont val="Arial"/>
        <family val="2"/>
      </rPr>
      <t xml:space="preserve"> en 2021, pour 70 % des femmes ayant subi au moins une fois depuis l'âge de 15 ans des violences physiques par non-partenaire, l'auteur des faits (ou tous les auteurs s'il y en a eu plusieurs agissant isolément ou en groupe) étai(en)t de sexe masculin.
</t>
    </r>
    <r>
      <rPr>
        <b/>
        <sz val="10"/>
        <color rgb="FF000000"/>
        <rFont val="Arial"/>
        <family val="2"/>
      </rPr>
      <t>Champ :</t>
    </r>
    <r>
      <rPr>
        <sz val="10"/>
        <color rgb="FF000000"/>
        <rFont val="Arial"/>
        <family val="2"/>
      </rPr>
      <t xml:space="preserve"> France métropolitaine, individus âgés de 18 à 74 ans résidant en ménage ordinaire.</t>
    </r>
    <r>
      <rPr>
        <i/>
        <sz val="10"/>
        <color rgb="FF000000"/>
        <rFont val="Arial"/>
        <family val="2"/>
      </rPr>
      <t xml:space="preserve">
</t>
    </r>
    <r>
      <rPr>
        <b/>
        <i/>
        <sz val="10"/>
        <color rgb="FF000000"/>
        <rFont val="Arial"/>
        <family val="2"/>
      </rPr>
      <t xml:space="preserve">Source : </t>
    </r>
    <r>
      <rPr>
        <i/>
        <sz val="10"/>
        <color rgb="FF000000"/>
        <rFont val="Arial"/>
        <family val="2"/>
      </rPr>
      <t>SSMSI-Eurostat, enquête Genese, 2021.</t>
    </r>
  </si>
  <si>
    <t>Figure 3.5 &gt; Nombre d'auteurs violents et répétition des violences physiques par non-partenaire subies depuis l'âge de 15 ans</t>
  </si>
  <si>
    <r>
      <t xml:space="preserve">* Nombre d'auteurs violents indéterminé ou un unique auteur ou groupe d'auteurs violent ayant commis un nombre de violences indéterminé.
</t>
    </r>
    <r>
      <rPr>
        <b/>
        <sz val="10"/>
        <rFont val="Arial"/>
        <family val="2"/>
      </rPr>
      <t>Lecture :</t>
    </r>
    <r>
      <rPr>
        <sz val="10"/>
        <rFont val="Arial"/>
        <family val="2"/>
      </rPr>
      <t xml:space="preserve"> en 2021, 18 % des hommes âgés de 18 à 74 ans ayant déclaré avoir subi au moins une fois depuis l'âge de 15 ans des violences physiques par non-partenaire ont subi des faits de violences physiques par plusieurs auteurs ou groupes d'auteurs différents ayant tous exclusivement commis un unique fait isolé.
</t>
    </r>
    <r>
      <rPr>
        <b/>
        <sz val="10"/>
        <rFont val="Arial"/>
        <family val="2"/>
      </rPr>
      <t xml:space="preserve">Champ : </t>
    </r>
    <r>
      <rPr>
        <sz val="10"/>
        <rFont val="Arial"/>
        <family val="2"/>
      </rPr>
      <t xml:space="preserve">France métropolitaine, individus âgés de 18 à 74 ans résidant en ménage ordinaire.
</t>
    </r>
    <r>
      <rPr>
        <b/>
        <i/>
        <sz val="10"/>
        <rFont val="Arial"/>
        <family val="2"/>
      </rPr>
      <t xml:space="preserve">Source : </t>
    </r>
    <r>
      <rPr>
        <i/>
        <sz val="10"/>
        <rFont val="Arial"/>
        <family val="2"/>
      </rPr>
      <t>SSMSI-Eurostat, enquête Genese, 2021.</t>
    </r>
  </si>
  <si>
    <t>Figure 3.6 &gt; Détail des violences sexuelles par non-partenaire subies depuis l'âge de 15 ans</t>
  </si>
  <si>
    <t>En % des victimes au moins une fois depuis l'âge de 15 ans de violences sexuelles par non-partenaire</t>
  </si>
  <si>
    <t>Victime de violences sexuelles par non-partenaire subies depuis l'âge de 15 ans</t>
  </si>
  <si>
    <t>Viols ou tentatives de viols</t>
  </si>
  <si>
    <t>Dont :</t>
  </si>
  <si>
    <t xml:space="preserve">   toucher vos parties génitales, vos seins, vos fesses ou vous embrasser alors que vous ne le vouliez pas</t>
  </si>
  <si>
    <t xml:space="preserve">   tenter de vous forcer à avoir un rapport sexuel en vous menaçant, en vous immobilisant ou en vous brutalisant, mais le rapport n’a pas eu lieu</t>
  </si>
  <si>
    <r>
      <t xml:space="preserve">SD : sous le seuil de diffusion.
</t>
    </r>
    <r>
      <rPr>
        <b/>
        <sz val="10"/>
        <color rgb="FF000000"/>
        <rFont val="Arial"/>
        <family val="2"/>
      </rPr>
      <t>Lecture :</t>
    </r>
    <r>
      <rPr>
        <sz val="10"/>
        <color rgb="FF000000"/>
        <rFont val="Arial"/>
        <family val="2"/>
      </rPr>
      <t xml:space="preserve"> en 2021, 86 % des femmes ayant subi au moins une fois depuis l'âge de 15 ans des violences sexuelles par non-partenaire rapportent que l'auteur ou les auteurs a/ont touché leurs parties génitales, leurs seins, leur fesses ou les ont embrassées alors qu'elles ne le voulaient pas.
</t>
    </r>
    <r>
      <rPr>
        <b/>
        <sz val="10"/>
        <color rgb="FF000000"/>
        <rFont val="Arial"/>
        <family val="2"/>
      </rPr>
      <t xml:space="preserve">Champ : </t>
    </r>
    <r>
      <rPr>
        <sz val="10"/>
        <color rgb="FF000000"/>
        <rFont val="Arial"/>
        <family val="2"/>
      </rPr>
      <t xml:space="preserve">France métropolitaine, individus âgés de 18 à 74 ans résidant en ménage ordinaire.
</t>
    </r>
    <r>
      <rPr>
        <b/>
        <i/>
        <sz val="10"/>
        <color rgb="FF000000"/>
        <rFont val="Arial"/>
        <family val="2"/>
      </rPr>
      <t>Source :</t>
    </r>
    <r>
      <rPr>
        <i/>
        <sz val="10"/>
        <color rgb="FF000000"/>
        <rFont val="Arial"/>
        <family val="2"/>
      </rPr>
      <t xml:space="preserve"> SSMSI-Eurostat, enquête Genese, 2021.</t>
    </r>
  </si>
  <si>
    <t xml:space="preserve">   vous frapper avec ses poings ou avec un objet, ou vous donner des coups de pied intentionnellement, au point de vous faire mal ou de vous faire peur </t>
  </si>
  <si>
    <t>Figure 3.7 &gt; Auteurs* impliqués dans les violences sexuelles par non-partenaire subies depuis l'âge de 15 ans</t>
  </si>
  <si>
    <r>
      <t xml:space="preserve">SD : sous le seuil de diffusion.
* Plusieurs réponses possibles.
** Père ou beau-père/mère ou belle-mère, fils ou beau-fils/fille ou belle-fille, frère ou demi-frère/sœur ou demi-sœur, grand-père/grand-mère, oncle/tante, cousin/cousine, neveu/nièce, etc.
*** Agent(e) de la force publique (policier, gendarme, militaire, pompier, juge...), personne d'une institution religieuse, médecin, etc.
</t>
    </r>
    <r>
      <rPr>
        <b/>
        <sz val="10"/>
        <rFont val="Arial"/>
        <family val="2"/>
      </rPr>
      <t xml:space="preserve">Lecture : </t>
    </r>
    <r>
      <rPr>
        <sz val="10"/>
        <rFont val="Arial"/>
        <family val="2"/>
      </rPr>
      <t xml:space="preserve">en 2021, 42 % des femmes ayant subi au moins une fois depuis l'âge de 15 ans des violences sexuelles par non-partenaire rapportent avoir subi ce type de violences de la part d'une ou de plusieurs personnes totalement inconnues.
</t>
    </r>
    <r>
      <rPr>
        <b/>
        <sz val="10"/>
        <rFont val="Arial"/>
        <family val="2"/>
      </rPr>
      <t>Champ :</t>
    </r>
    <r>
      <rPr>
        <sz val="10"/>
        <rFont val="Arial"/>
        <family val="2"/>
      </rPr>
      <t xml:space="preserve"> France métropolitaine, individus âgés de 18 à 74 ans résidant en ménage ordinaire.
</t>
    </r>
    <r>
      <rPr>
        <b/>
        <i/>
        <sz val="10"/>
        <rFont val="Arial"/>
        <family val="2"/>
      </rPr>
      <t>Source :</t>
    </r>
    <r>
      <rPr>
        <i/>
        <sz val="10"/>
        <rFont val="Arial"/>
        <family val="2"/>
      </rPr>
      <t xml:space="preserve"> SSMSI-Eurostat, enquête Genese, 2021.</t>
    </r>
  </si>
  <si>
    <t>Figure 3.8 &gt; Sexe des auteurs impliqués dans les violences sexuelles par non-partenaire subies depuis l'âge de 15 ans</t>
  </si>
  <si>
    <r>
      <t xml:space="preserve">SD : sous le seuil de diffusion.
</t>
    </r>
    <r>
      <rPr>
        <b/>
        <sz val="10"/>
        <rFont val="Arial"/>
        <family val="2"/>
      </rPr>
      <t>Lecture :</t>
    </r>
    <r>
      <rPr>
        <sz val="10"/>
        <rFont val="Arial"/>
        <family val="2"/>
      </rPr>
      <t xml:space="preserve"> en 2021, pour 94 % des femmes ayant subi au moins une fois depuis l'âge de 15 ans des violences sexuelles par non-partenaire, l'auteur des faits (ou tous les auteurs s'il y en a eu plusieurs agissant isolément ou en groupe) étai(en)t de sexe masculin.
</t>
    </r>
    <r>
      <rPr>
        <b/>
        <sz val="10"/>
        <rFont val="Arial"/>
        <family val="2"/>
      </rPr>
      <t>Champ :</t>
    </r>
    <r>
      <rPr>
        <sz val="10"/>
        <rFont val="Arial"/>
        <family val="2"/>
      </rPr>
      <t xml:space="preserve"> France métropolitaine, individus âgés de 18 à 74 ans résidant en ménage ordinaire.
</t>
    </r>
    <r>
      <rPr>
        <b/>
        <i/>
        <sz val="10"/>
        <rFont val="Arial"/>
        <family val="2"/>
      </rPr>
      <t>Source :</t>
    </r>
    <r>
      <rPr>
        <i/>
        <sz val="10"/>
        <rFont val="Arial"/>
        <family val="2"/>
      </rPr>
      <t xml:space="preserve"> SSMSI-Eurostat, enquête Genese, 2021.</t>
    </r>
  </si>
  <si>
    <t>Figure 3.9 &gt; Nombre d'auteurs violents et répétition des violences sexuelles par non-partenaire subies depuis l'âge 15 ans</t>
  </si>
  <si>
    <r>
      <t xml:space="preserve">SD : sous le seuil de diffusion.
Lecture : en 2021, 38 % des femmes âgées de 18 à 74 ans ayant déclaré avoir subi au moins une fois depuis l'âge de 15 ans des violences sexuelles par non-partenaire ont subi un fait isolé commis par un unique auteur ou groupe d'auteurs.
Champ : France métropolitaine, individus âgés de 18 à 74 ans résidant en ménage ordinaire.
</t>
    </r>
    <r>
      <rPr>
        <i/>
        <sz val="10"/>
        <rFont val="Arial"/>
        <family val="2"/>
      </rPr>
      <t>Source : SSMSI-Eurostat, enquête Genese, 2021.</t>
    </r>
  </si>
  <si>
    <t>Figure 3.10 &gt; Caractéristiques sociodémographiques des victimes de violences par non-partenaire subies au cours des 5 dernières années</t>
  </si>
  <si>
    <t>Descendant(e)s d'immigré(s)</t>
  </si>
  <si>
    <t>Immigré(e)s</t>
  </si>
  <si>
    <t>Niveau de vie du ménage</t>
  </si>
  <si>
    <t>Taille de l'unité urbaine</t>
  </si>
  <si>
    <t>20 % les plus aisé(e)s</t>
  </si>
  <si>
    <t>Retraité(e)s ou autres inactif(ve)s</t>
  </si>
  <si>
    <r>
      <t xml:space="preserve">* au cours des 5 dernières années.
SD : sous le seuil de diffusion.
</t>
    </r>
    <r>
      <rPr>
        <b/>
        <sz val="10"/>
        <color rgb="FF000000"/>
        <rFont val="Arial"/>
        <family val="2"/>
      </rPr>
      <t xml:space="preserve">Lecture : </t>
    </r>
    <r>
      <rPr>
        <sz val="10"/>
        <color rgb="FF000000"/>
        <rFont val="Arial"/>
        <family val="2"/>
      </rPr>
      <t xml:space="preserve">en 2021, 52 % des hommes ayant subi au moins une fois des violences physiques par non-partenaire au cours des 5 dernières années sont âgés de 18 à 29 ans contre 19 % de l'ensemble des hommes âgés de 18 à 74 ans.
</t>
    </r>
    <r>
      <rPr>
        <b/>
        <sz val="10"/>
        <color rgb="FF000000"/>
        <rFont val="Arial"/>
        <family val="2"/>
      </rPr>
      <t>Champ :</t>
    </r>
    <r>
      <rPr>
        <sz val="10"/>
        <color rgb="FF000000"/>
        <rFont val="Arial"/>
        <family val="2"/>
      </rPr>
      <t xml:space="preserve"> France métropolitaine, femmes âgées de 18 à 74 ans résidant en ménage ordinaire.
</t>
    </r>
    <r>
      <rPr>
        <b/>
        <i/>
        <sz val="10"/>
        <color rgb="FF000000"/>
        <rFont val="Arial"/>
        <family val="2"/>
      </rPr>
      <t xml:space="preserve">Source : </t>
    </r>
    <r>
      <rPr>
        <i/>
        <sz val="10"/>
        <color rgb="FF000000"/>
        <rFont val="Arial"/>
        <family val="2"/>
      </rPr>
      <t>SSMSI-Eurostat, enquête Genese, 2021.</t>
    </r>
  </si>
  <si>
    <t>Figure 4.1 &gt; Effectifs et proportions de victimes de comportements sexistes ou sexuels au travail</t>
  </si>
  <si>
    <t xml:space="preserve">   victimes de comportements sexistes et sexuels au travail</t>
  </si>
  <si>
    <t>Figure 4.2 &gt; Détail des situations ou comportements sexistes ou sexuels au travail</t>
  </si>
  <si>
    <t>En % des victimes au moins une fois de comportements sexistes ou sexuels au travail</t>
  </si>
  <si>
    <t>Victimes de comportements sexistes ou sexuels au travail</t>
  </si>
  <si>
    <t xml:space="preserve">   des images ou photos sexuellement explicites qui vous ont offensé(e), humilié(e) ou intimidé(e)</t>
  </si>
  <si>
    <t xml:space="preserve">   des plaisanteries indécentes à caractère sexuel ou des remarques offensantes sur votre corps ou votre vie privée</t>
  </si>
  <si>
    <t xml:space="preserve">   des e-mails ou des SMS sexuellement explicites ou déplacés</t>
  </si>
  <si>
    <t xml:space="preserve">   des propositions déplacées de rendez-vous privés qui vous ont offensé(e), humilié(e) ou intimidé(e)</t>
  </si>
  <si>
    <t xml:space="preserve">   des propositions sexuelles déplacées</t>
  </si>
  <si>
    <t xml:space="preserve">   des contacts physiques non désirés, par exemple une proximité excessive, des attouchements sur des parties du corps, des baisers, des étreintes ou autres gestes</t>
  </si>
  <si>
    <t xml:space="preserve">   des avances déplacées sur des sites de réseaux sociaux professionnels</t>
  </si>
  <si>
    <t xml:space="preserve">   des menaces de représailles si jamais vous rejetiez des avances ou propositions sexuelles</t>
  </si>
  <si>
    <t xml:space="preserve">   d’autres comportements à connotation sexuelle subis au travail qui vous ont offensé(e), humilié(e) ou intimidé(e)</t>
  </si>
  <si>
    <r>
      <t xml:space="preserve">   </t>
    </r>
    <r>
      <rPr>
        <i/>
        <sz val="10"/>
        <rFont val="Arial"/>
        <family val="2"/>
      </rPr>
      <t>des regards déplacés ou insistants qui vous ont mis(e) mal à l’aise</t>
    </r>
  </si>
  <si>
    <r>
      <t xml:space="preserve">SD : sous le seuil de diffusion.
</t>
    </r>
    <r>
      <rPr>
        <b/>
        <sz val="10"/>
        <rFont val="Arial"/>
        <family val="2"/>
      </rPr>
      <t>Lecture :</t>
    </r>
    <r>
      <rPr>
        <sz val="10"/>
        <rFont val="Arial"/>
        <family val="2"/>
      </rPr>
      <t xml:space="preserve"> En 2021, 62 % des femmes âgées de 18 à 74 ans ayant subi un comportement à connotation sexiste ou sexuel au travail signalent des plaisanteries indécentes à caractère sexuel ou des remarques offensantes sur leur corps ou leur vie privée. 
</t>
    </r>
    <r>
      <rPr>
        <b/>
        <sz val="10"/>
        <rFont val="Arial"/>
        <family val="2"/>
      </rPr>
      <t>Champ :</t>
    </r>
    <r>
      <rPr>
        <sz val="10"/>
        <rFont val="Arial"/>
        <family val="2"/>
      </rPr>
      <t xml:space="preserve"> France métropolitaine, individus âgés de 18 à 74 ans résidant en ménage ordinaire.
</t>
    </r>
    <r>
      <rPr>
        <b/>
        <i/>
        <sz val="10"/>
        <rFont val="Arial"/>
        <family val="2"/>
      </rPr>
      <t xml:space="preserve">Source : </t>
    </r>
    <r>
      <rPr>
        <i/>
        <sz val="10"/>
        <rFont val="Arial"/>
        <family val="2"/>
      </rPr>
      <t>SSMSI-Eurostat, enquête Genese, 2021.</t>
    </r>
  </si>
  <si>
    <r>
      <rPr>
        <b/>
        <sz val="10"/>
        <color theme="1"/>
        <rFont val="Arial"/>
        <family val="2"/>
      </rPr>
      <t>Types de situations rapportées par les victimes</t>
    </r>
    <r>
      <rPr>
        <sz val="10"/>
        <color theme="1"/>
        <rFont val="Arial"/>
        <family val="2"/>
      </rPr>
      <t xml:space="preserve"> 
</t>
    </r>
    <r>
      <rPr>
        <i/>
        <sz val="10"/>
        <color theme="1"/>
        <rFont val="Arial"/>
        <family val="2"/>
      </rPr>
      <t>Plusieurs réponses possibles</t>
    </r>
  </si>
  <si>
    <t xml:space="preserve">   Dont :</t>
  </si>
  <si>
    <t xml:space="preserve">   victimes de comportements sexistes au travail uniquement </t>
  </si>
  <si>
    <t xml:space="preserve">  victimes de conduites, avec ou sans contact, non désirées à caractère sexuel uniquement </t>
  </si>
  <si>
    <t xml:space="preserve">   vous forcer à avoir un rapport sexuel en vous menaçant, en vous immobilisant ou en vous brutalisant </t>
  </si>
  <si>
    <r>
      <rPr>
        <b/>
        <sz val="10"/>
        <color theme="1"/>
        <rFont val="Arial"/>
        <family val="2"/>
      </rPr>
      <t xml:space="preserve">Types de situations rapportées par les victimes  </t>
    </r>
    <r>
      <rPr>
        <sz val="10"/>
        <color theme="1"/>
        <rFont val="Arial"/>
        <family val="2"/>
      </rPr>
      <t xml:space="preserve">
</t>
    </r>
    <r>
      <rPr>
        <i/>
        <sz val="10"/>
        <rFont val="Arial"/>
        <family val="2"/>
      </rPr>
      <t>Plusieurs réponses possibles</t>
    </r>
  </si>
  <si>
    <t xml:space="preserve">   vous pousser, vous bousculer ou vous tirer par les cheveux intentionnellement, au point de vous faire mal ou de vous faire peur</t>
  </si>
  <si>
    <t xml:space="preserve">   vous interdire de voir vos amis, d’avoir des loisirs ou d'autres activités </t>
  </si>
  <si>
    <t xml:space="preserve">   vous rabaisser, vous humilier, vous insulter alors que vous étiez seul(e) ou en présence d'autres personnes</t>
  </si>
  <si>
    <t xml:space="preserve">   faire des choses pour vous effrayer ou vous intimider intentionnellement, par exemple en criant et en cassant des objets </t>
  </si>
  <si>
    <t xml:space="preserve">   votre père vous a déjà intentionnellement frappé(e), donné des coups de pied très forts, vous a battu(e) avec un objet comme un bâton ou une ceinture, vous a brûlé(e) ou vous a poignardé(e)</t>
  </si>
  <si>
    <t xml:space="preserve">   vous faire poser nu(e) devant une personne ou sur des photos, des vidéos ou une webcam alors que vous ne vouliez pas faire cela</t>
  </si>
  <si>
    <t xml:space="preserve">   voir ou entendre votre père rabaisser ou humilier votre mère</t>
  </si>
  <si>
    <t xml:space="preserve">   voir ou entendre votre père exercer des violences physiques contre votre mère (par exemple, la gifler, lui tirer les cheveux, lui jeter des objets, la frapper avec les poings, lui donner des coups de pied)</t>
  </si>
  <si>
    <t xml:space="preserve">   votre père vous rabaisse ou vous humilie</t>
  </si>
  <si>
    <t>Figure 4.3 &gt; Caractéristiques socioprofessionnelles des victimes de comportements sexistes ou sexuels subis au cours des 5 dernières années</t>
  </si>
  <si>
    <t>Statut d'emploi</t>
  </si>
  <si>
    <t>Type de contrat</t>
  </si>
  <si>
    <t>Hommes de 18-74 ans en emploi</t>
  </si>
  <si>
    <t>Femmes de 18-74 ans en emploi</t>
  </si>
  <si>
    <t>Ensemble des 18-74 ans en emploi</t>
  </si>
  <si>
    <t>En CDD, intérim, alternance, stage ou autre contrat</t>
  </si>
  <si>
    <t>Catégorie socio-professionnelle</t>
  </si>
  <si>
    <t>Agriculteurs, artisans, commercçants, chefs d’entreprise</t>
  </si>
  <si>
    <t>Cadres et professions intellectuelles supérieures</t>
  </si>
  <si>
    <r>
      <rPr>
        <sz val="10"/>
        <rFont val="Arial"/>
        <family val="2"/>
      </rPr>
      <t xml:space="preserve">SD : sous le seuil de diffusion.
</t>
    </r>
    <r>
      <rPr>
        <b/>
        <sz val="10"/>
        <rFont val="Arial"/>
        <family val="2"/>
      </rPr>
      <t>Lecture :</t>
    </r>
    <r>
      <rPr>
        <sz val="10"/>
        <rFont val="Arial"/>
        <family val="2"/>
      </rPr>
      <t xml:space="preserve"> en 2021, parmi les victimes de comportements sexistes ou sexuels au travail au cours des 5 dernières années, 31 % sont en CDD, intérim, contrat d'alternance (apprentissage, contrat de professionnalisation), stage ou ont un autre type de contrat au moment de l'enquête (13 % parmi l'ensemble de la population âgée de 18 à 74 ans en emploi au moment de l'enquête).
</t>
    </r>
    <r>
      <rPr>
        <b/>
        <sz val="10"/>
        <rFont val="Arial"/>
        <family val="2"/>
      </rPr>
      <t xml:space="preserve">Champ </t>
    </r>
    <r>
      <rPr>
        <sz val="10"/>
        <rFont val="Arial"/>
        <family val="2"/>
      </rPr>
      <t>: France métropolitaine, femmes âgées de 18 à 74 ans résidant en ménage ordinaire.</t>
    </r>
    <r>
      <rPr>
        <i/>
        <sz val="10"/>
        <rFont val="Arial"/>
        <family val="2"/>
      </rPr>
      <t xml:space="preserve">
</t>
    </r>
    <r>
      <rPr>
        <b/>
        <i/>
        <sz val="10"/>
        <rFont val="Arial"/>
        <family val="2"/>
      </rPr>
      <t xml:space="preserve">Source </t>
    </r>
    <r>
      <rPr>
        <i/>
        <sz val="10"/>
        <rFont val="Arial"/>
        <family val="2"/>
      </rPr>
      <t>: enquête Genese, SSMSI Eurostat, 2021.</t>
    </r>
  </si>
  <si>
    <r>
      <rPr>
        <b/>
        <sz val="10"/>
        <color theme="1"/>
        <rFont val="Arial"/>
        <family val="2"/>
      </rPr>
      <t xml:space="preserve">Lecture : </t>
    </r>
    <r>
      <rPr>
        <sz val="10"/>
        <color theme="1"/>
        <rFont val="Arial"/>
        <family val="2"/>
      </rPr>
      <t xml:space="preserve">En 2021, 11,8 millions de personnes âgées de 18 à 74 ans ont déclaré avoir été victimes de comportements sexistes ou sexuels au travail au cours de leur vie professionnelle. Cela concerne 26,6 % des 18-74 ans et 28,3 % des 18-74 ans ayant déjà exercé un emploi.
</t>
    </r>
    <r>
      <rPr>
        <b/>
        <sz val="10"/>
        <color theme="1"/>
        <rFont val="Arial"/>
        <family val="2"/>
      </rPr>
      <t xml:space="preserve">Champ : </t>
    </r>
    <r>
      <rPr>
        <sz val="10"/>
        <color theme="1"/>
        <rFont val="Arial"/>
        <family val="2"/>
      </rPr>
      <t xml:space="preserve">France métropolitaine, individus âgés de 18 à 74 ans résidant en ménage ordinaire. 
</t>
    </r>
    <r>
      <rPr>
        <b/>
        <i/>
        <sz val="10"/>
        <color theme="1"/>
        <rFont val="Arial"/>
        <family val="2"/>
      </rPr>
      <t>Source :</t>
    </r>
    <r>
      <rPr>
        <i/>
        <sz val="10"/>
        <color theme="1"/>
        <rFont val="Arial"/>
        <family val="2"/>
      </rPr>
      <t xml:space="preserve"> SSMSI-Eurostat, enquête Genese, 2021.</t>
    </r>
  </si>
  <si>
    <t>Figure 5.1 &gt; Effectifs non pondérés de victimes de violences selon le type de violences</t>
  </si>
  <si>
    <t xml:space="preserve">Violences dans l'enfance avant l'âge de 15 ans </t>
  </si>
  <si>
    <t>Violences commises par partenaire</t>
  </si>
  <si>
    <t>Violences commises par non-partenaire depuis l'âge de 15 ans</t>
  </si>
  <si>
    <r>
      <rPr>
        <b/>
        <sz val="10"/>
        <color theme="1"/>
        <rFont val="Arial"/>
        <family val="2"/>
      </rPr>
      <t xml:space="preserve">Lecture : </t>
    </r>
    <r>
      <rPr>
        <sz val="10"/>
        <color theme="1"/>
        <rFont val="Arial"/>
        <family val="2"/>
      </rPr>
      <t xml:space="preserve">dans l’enquête, 92 hommes de 18 à 74 ans ont déclaré être victimes de violences sexuelles intrafamiliales dans l’enfance, avant l’âge de 15 ans. Parmi eux, 53 hommes ont subi à la fois des violences sexuelles au sein de la famille et en dehors de la famille. 
</t>
    </r>
    <r>
      <rPr>
        <b/>
        <sz val="10"/>
        <color theme="1"/>
        <rFont val="Arial"/>
        <family val="2"/>
      </rPr>
      <t>Champ :</t>
    </r>
    <r>
      <rPr>
        <sz val="10"/>
        <color theme="1"/>
        <rFont val="Arial"/>
        <family val="2"/>
      </rPr>
      <t xml:space="preserve"> France métropolitaine, individus âgés de 18 à 74 ans résidant en ménage ordinaire.
</t>
    </r>
    <r>
      <rPr>
        <b/>
        <i/>
        <sz val="10"/>
        <color theme="1"/>
        <rFont val="Arial"/>
        <family val="2"/>
      </rPr>
      <t>Source :</t>
    </r>
    <r>
      <rPr>
        <i/>
        <sz val="10"/>
        <color theme="1"/>
        <rFont val="Arial"/>
        <family val="2"/>
      </rPr>
      <t xml:space="preserve"> SSMSI-Eurostat, enquête Genese, 2021.</t>
    </r>
  </si>
  <si>
    <t>Figure 5.2 &gt; Proportions pondérées de victimes en fonction du sexe et de l'âge en 3 tranches</t>
  </si>
  <si>
    <r>
      <t xml:space="preserve">SD : sous le seuil de diffusion.
</t>
    </r>
    <r>
      <rPr>
        <b/>
        <sz val="10"/>
        <color rgb="FF000000"/>
        <rFont val="Arial"/>
        <family val="2"/>
      </rPr>
      <t>Champ :</t>
    </r>
    <r>
      <rPr>
        <sz val="10"/>
        <color rgb="FF000000"/>
        <rFont val="Arial"/>
        <family val="2"/>
      </rPr>
      <t xml:space="preserve"> France métropolitaine, individus âgés de 18 à 74 ans résidant en ménage ordinaire.
</t>
    </r>
    <r>
      <rPr>
        <b/>
        <i/>
        <sz val="10"/>
        <color rgb="FF000000"/>
        <rFont val="Arial"/>
        <family val="2"/>
      </rPr>
      <t>Source :</t>
    </r>
    <r>
      <rPr>
        <i/>
        <sz val="10"/>
        <color rgb="FF000000"/>
        <rFont val="Arial"/>
        <family val="2"/>
      </rPr>
      <t xml:space="preserve"> SSMSI-Eurostat, enquête Genese, 2021.</t>
    </r>
  </si>
  <si>
    <t>En % des victimes de violences</t>
  </si>
  <si>
    <t>Figure 5.3 &gt; Effectifs et proportions de victimes de violences par non-partenaire dans les bases MAIN et FORM (Eurostat)</t>
  </si>
  <si>
    <t>Proportion pondérée dans la population des 18-74 ans (en %)</t>
  </si>
  <si>
    <t>Base MAIN</t>
  </si>
  <si>
    <t>Base FORM</t>
  </si>
  <si>
    <r>
      <rPr>
        <b/>
        <sz val="10"/>
        <color rgb="FF000000"/>
        <rFont val="Arial"/>
        <family val="2"/>
      </rPr>
      <t>Champ :</t>
    </r>
    <r>
      <rPr>
        <sz val="10"/>
        <color rgb="FF000000"/>
        <rFont val="Arial"/>
        <family val="2"/>
      </rPr>
      <t xml:space="preserve"> France métropolitaine, individus âgés de 18 à 74 ans résidant en ménage ordinaire.
</t>
    </r>
    <r>
      <rPr>
        <b/>
        <i/>
        <sz val="10"/>
        <color rgb="FF000000"/>
        <rFont val="Arial"/>
        <family val="2"/>
      </rPr>
      <t xml:space="preserve">Source : </t>
    </r>
    <r>
      <rPr>
        <i/>
        <sz val="10"/>
        <color rgb="FF000000"/>
        <rFont val="Arial"/>
        <family val="2"/>
      </rPr>
      <t>SSMSI-Eurostat, enquête Genese, 2021.</t>
    </r>
  </si>
  <si>
    <t>Sommaire des figures</t>
  </si>
  <si>
    <t>Panorama des violences en France métropolitaine
Enquête Genese 2021</t>
  </si>
  <si>
    <t>Violences par partenaire</t>
  </si>
  <si>
    <t>Violences par non-partenaire</t>
  </si>
  <si>
    <t>Comportements à caractère sexiste ou sexuel au travail</t>
  </si>
  <si>
    <t>Note méthodologique</t>
  </si>
  <si>
    <t>Sommaire</t>
  </si>
  <si>
    <t>Figure 1.9 &gt; Interlocuteurs sollicités* par les victimes de violences sexuelles subies avant l’âge de 15 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</si>
</sst>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_-* #,##0\ _€_-;\-* #,##0\ _€_-;_-* &quot;-&quot;??\ _€_-;_-@_-"/>
    <numFmt numFmtId="166" formatCode="_-* #,##0.0\ _€_-;\-* #,##0.0\ _€_-;_-* &quot;-&quot;??\ _€_-;_-@_-"/>
    <numFmt numFmtId="167" formatCode="#,##0_ ;\-#,##0\ "/>
    <numFmt numFmtId="168" formatCode="0.0%"/>
  </numFmts>
  <fonts count="4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i/>
      <sz val="10"/>
      <color theme="1"/>
      <name val="Arial"/>
      <family val="2"/>
    </font>
    <font>
      <sz val="11"/>
      <color theme="1"/>
      <name val="Arial"/>
      <family val="2"/>
    </font>
    <font>
      <b/>
      <sz val="11"/>
      <color theme="1"/>
      <name val="Arial"/>
      <family val="2"/>
    </font>
    <font>
      <sz val="11"/>
      <color rgb="FFFF0000"/>
      <name val="Calibri"/>
      <family val="2"/>
      <scheme val="minor"/>
    </font>
    <font>
      <b/>
      <sz val="11"/>
      <color theme="1"/>
      <name val="Calibri"/>
      <family val="2"/>
      <scheme val="minor"/>
    </font>
    <font>
      <sz val="10"/>
      <color rgb="FF000000"/>
      <name val="Arial"/>
      <family val="2"/>
    </font>
    <font>
      <i/>
      <sz val="10"/>
      <color rgb="FF000000"/>
      <name val="Arial"/>
      <family val="2"/>
    </font>
    <font>
      <b/>
      <sz val="10"/>
      <color rgb="FF000000"/>
      <name val="Arial"/>
      <family val="2"/>
    </font>
    <font>
      <b/>
      <u/>
      <sz val="11"/>
      <color theme="1"/>
      <name val="Arial"/>
      <family val="2"/>
    </font>
    <font>
      <sz val="10"/>
      <name val="Arial"/>
      <family val="2"/>
    </font>
    <font>
      <sz val="10"/>
      <color theme="1"/>
      <name val="Calibri"/>
      <family val="2"/>
      <scheme val="minor"/>
    </font>
    <font>
      <sz val="11"/>
      <color rgb="FF44546A"/>
      <name val="Arial"/>
      <family val="2"/>
    </font>
    <font>
      <i/>
      <sz val="10"/>
      <name val="Arial"/>
      <family val="2"/>
    </font>
    <font>
      <b/>
      <i/>
      <sz val="10"/>
      <color theme="1"/>
      <name val="Arial"/>
      <family val="2"/>
    </font>
    <font>
      <i/>
      <sz val="11"/>
      <color theme="1"/>
      <name val="Calibri"/>
      <family val="2"/>
      <scheme val="minor"/>
    </font>
    <font>
      <b/>
      <sz val="10"/>
      <name val="Arial"/>
      <family val="2"/>
    </font>
    <font>
      <b/>
      <sz val="8"/>
      <color theme="1"/>
      <name val="Arial"/>
      <family val="2"/>
    </font>
    <font>
      <b/>
      <sz val="9"/>
      <color rgb="FF0070C0"/>
      <name val="Arial"/>
      <family val="2"/>
    </font>
    <font>
      <sz val="9"/>
      <color theme="1"/>
      <name val="Arial"/>
      <family val="2"/>
    </font>
    <font>
      <sz val="8"/>
      <color rgb="FF000000"/>
      <name val="Arial"/>
      <family val="2"/>
    </font>
    <font>
      <b/>
      <sz val="8"/>
      <color rgb="FF0070C0"/>
      <name val="Arial"/>
      <family val="2"/>
    </font>
    <font>
      <sz val="8"/>
      <name val="Arial"/>
      <family val="2"/>
    </font>
    <font>
      <i/>
      <sz val="8"/>
      <color rgb="FF000000"/>
      <name val="Arial"/>
      <family val="2"/>
    </font>
    <font>
      <i/>
      <sz val="8"/>
      <name val="Arial"/>
      <family val="2"/>
    </font>
    <font>
      <sz val="8"/>
      <color theme="1"/>
      <name val="Calibri"/>
      <family val="2"/>
      <scheme val="minor"/>
    </font>
    <font>
      <i/>
      <sz val="8"/>
      <color theme="1"/>
      <name val="Arial"/>
      <family val="2"/>
    </font>
    <font>
      <sz val="8"/>
      <name val="Calibri"/>
      <family val="2"/>
      <scheme val="minor"/>
    </font>
    <font>
      <sz val="11"/>
      <name val="Calibri"/>
      <family val="2"/>
      <scheme val="minor"/>
    </font>
    <font>
      <i/>
      <sz val="8"/>
      <color rgb="FF0070C0"/>
      <name val="Arial"/>
      <family val="2"/>
    </font>
    <font>
      <b/>
      <sz val="11"/>
      <color rgb="FF0070C0"/>
      <name val="Calibri"/>
      <family val="2"/>
      <scheme val="minor"/>
    </font>
    <font>
      <b/>
      <sz val="10"/>
      <color rgb="FF0070C0"/>
      <name val="Arial"/>
      <family val="2"/>
    </font>
    <font>
      <i/>
      <sz val="10"/>
      <color rgb="FF0070C0"/>
      <name val="Arial"/>
      <family val="2"/>
    </font>
    <font>
      <vertAlign val="superscript"/>
      <sz val="10"/>
      <color rgb="FF000000"/>
      <name val="Arial"/>
      <family val="2"/>
    </font>
    <font>
      <b/>
      <i/>
      <sz val="10"/>
      <name val="Arial"/>
      <family val="2"/>
    </font>
    <font>
      <b/>
      <i/>
      <sz val="10"/>
      <color rgb="FF000000"/>
      <name val="Arial"/>
      <family val="2"/>
    </font>
    <font>
      <b/>
      <i/>
      <sz val="10"/>
      <color rgb="FF0070C0"/>
      <name val="Arial"/>
      <family val="2"/>
    </font>
    <font>
      <b/>
      <sz val="25"/>
      <color theme="1"/>
      <name val="Arial"/>
      <family val="2"/>
    </font>
    <font>
      <b/>
      <sz val="14"/>
      <color theme="1"/>
      <name val="Arial"/>
      <family val="2"/>
    </font>
    <font>
      <u/>
      <sz val="11"/>
      <color theme="10"/>
      <name val="Calibri"/>
      <family val="2"/>
      <scheme val="minor"/>
    </font>
    <font>
      <u/>
      <sz val="10"/>
      <name val="Arial"/>
      <family val="2"/>
    </font>
    <font>
      <b/>
      <sz val="11"/>
      <name val="Arial"/>
      <family val="2"/>
    </font>
    <font>
      <b/>
      <u/>
      <sz val="12"/>
      <name val="Arial"/>
      <family val="2"/>
    </font>
    <font>
      <u/>
      <sz val="10"/>
      <color theme="10"/>
      <name val="Arial"/>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cellStyleXfs>
  <cellXfs count="494">
    <xf numFmtId="0" fontId="0" fillId="0" borderId="0" xfId="0"/>
    <xf numFmtId="0" fontId="5" fillId="0" borderId="0" xfId="0" applyFont="1"/>
    <xf numFmtId="0" fontId="7" fillId="0" borderId="0" xfId="0" applyFont="1"/>
    <xf numFmtId="165" fontId="0" fillId="0" borderId="0" xfId="0" applyNumberFormat="1"/>
    <xf numFmtId="0" fontId="0" fillId="0" borderId="0" xfId="0"/>
    <xf numFmtId="0" fontId="0" fillId="0" borderId="0" xfId="0" quotePrefix="1"/>
    <xf numFmtId="0" fontId="6" fillId="0" borderId="0" xfId="0" applyFont="1" applyAlignment="1">
      <alignment vertical="center"/>
    </xf>
    <xf numFmtId="0" fontId="0" fillId="0" borderId="0" xfId="0"/>
    <xf numFmtId="0" fontId="0" fillId="0" borderId="0" xfId="0" applyAlignment="1">
      <alignment wrapText="1"/>
    </xf>
    <xf numFmtId="9" fontId="0" fillId="0" borderId="0" xfId="2" applyFont="1" applyAlignment="1">
      <alignment horizontal="center" vertical="center"/>
    </xf>
    <xf numFmtId="0" fontId="2" fillId="0" borderId="0" xfId="0" applyFont="1"/>
    <xf numFmtId="0" fontId="9" fillId="0" borderId="0" xfId="0" applyFont="1"/>
    <xf numFmtId="9" fontId="2" fillId="0" borderId="0" xfId="2" applyFont="1" applyAlignment="1">
      <alignment horizontal="center" vertical="center"/>
    </xf>
    <xf numFmtId="0" fontId="6" fillId="0" borderId="0" xfId="0" applyFont="1"/>
    <xf numFmtId="0" fontId="6" fillId="0" borderId="0" xfId="0" applyFont="1" applyAlignment="1">
      <alignment horizontal="left" vertical="center"/>
    </xf>
    <xf numFmtId="0" fontId="0" fillId="0" borderId="0" xfId="0"/>
    <xf numFmtId="0" fontId="0" fillId="0" borderId="0" xfId="0"/>
    <xf numFmtId="0" fontId="2" fillId="0" borderId="1" xfId="0" applyFont="1" applyBorder="1"/>
    <xf numFmtId="0" fontId="12" fillId="0" borderId="0" xfId="0" applyFont="1"/>
    <xf numFmtId="1" fontId="2" fillId="0" borderId="0" xfId="0" applyNumberFormat="1" applyFont="1"/>
    <xf numFmtId="0" fontId="14" fillId="0" borderId="0" xfId="0" applyFont="1"/>
    <xf numFmtId="0" fontId="15" fillId="0" borderId="0" xfId="0" applyFont="1" applyAlignment="1">
      <alignment vertical="center"/>
    </xf>
    <xf numFmtId="0" fontId="15" fillId="0" borderId="0" xfId="0" applyFont="1"/>
    <xf numFmtId="0" fontId="2" fillId="0" borderId="0" xfId="0" applyFont="1" applyFill="1" applyAlignment="1">
      <alignment wrapText="1"/>
    </xf>
    <xf numFmtId="0" fontId="0" fillId="0" borderId="0" xfId="0" applyFill="1"/>
    <xf numFmtId="1" fontId="2" fillId="0" borderId="1" xfId="0" applyNumberFormat="1" applyFont="1" applyBorder="1" applyAlignment="1">
      <alignment horizontal="center"/>
    </xf>
    <xf numFmtId="0" fontId="2" fillId="0" borderId="0" xfId="0" applyFont="1" applyFill="1"/>
    <xf numFmtId="0" fontId="2" fillId="0" borderId="1" xfId="0" applyFont="1" applyBorder="1" applyAlignment="1">
      <alignment horizontal="center"/>
    </xf>
    <xf numFmtId="0" fontId="0" fillId="0" borderId="0" xfId="0" applyBorder="1"/>
    <xf numFmtId="0" fontId="3" fillId="0" borderId="1" xfId="0" applyFont="1" applyBorder="1" applyAlignment="1">
      <alignment horizontal="center" vertical="center" wrapText="1"/>
    </xf>
    <xf numFmtId="0" fontId="4" fillId="0" borderId="0" xfId="0" applyFont="1" applyAlignment="1">
      <alignment horizontal="justify" vertical="center"/>
    </xf>
    <xf numFmtId="0" fontId="0" fillId="0" borderId="0" xfId="0" applyAlignment="1"/>
    <xf numFmtId="0" fontId="0" fillId="0" borderId="0" xfId="0" applyAlignment="1">
      <alignment horizontal="right"/>
    </xf>
    <xf numFmtId="0" fontId="2" fillId="0" borderId="0" xfId="0" applyFont="1" applyAlignment="1">
      <alignment horizontal="right"/>
    </xf>
    <xf numFmtId="0" fontId="2" fillId="0" borderId="0" xfId="0" applyFont="1" applyBorder="1" applyAlignment="1">
      <alignment horizontal="right"/>
    </xf>
    <xf numFmtId="0" fontId="2" fillId="0" borderId="1" xfId="0" applyFont="1" applyBorder="1" applyAlignment="1">
      <alignment wrapText="1"/>
    </xf>
    <xf numFmtId="0" fontId="3" fillId="0" borderId="1" xfId="0" applyFont="1" applyBorder="1" applyAlignment="1">
      <alignment horizontal="center" vertical="center"/>
    </xf>
    <xf numFmtId="0" fontId="4" fillId="0" borderId="0" xfId="0" applyFont="1"/>
    <xf numFmtId="0" fontId="18" fillId="0" borderId="0" xfId="0" applyFont="1"/>
    <xf numFmtId="0" fontId="3" fillId="0" borderId="1" xfId="0" applyFont="1" applyBorder="1" applyAlignment="1">
      <alignment horizontal="center"/>
    </xf>
    <xf numFmtId="1" fontId="0" fillId="0" borderId="0" xfId="0" applyNumberFormat="1"/>
    <xf numFmtId="1" fontId="2" fillId="0" borderId="1" xfId="0" quotePrefix="1" applyNumberFormat="1" applyFont="1" applyBorder="1" applyAlignment="1">
      <alignment horizontal="center"/>
    </xf>
    <xf numFmtId="1" fontId="2" fillId="0" borderId="1" xfId="0" applyNumberFormat="1" applyFont="1" applyFill="1" applyBorder="1" applyAlignment="1">
      <alignment horizontal="center"/>
    </xf>
    <xf numFmtId="0" fontId="2" fillId="0" borderId="0" xfId="0" applyFont="1" applyAlignment="1">
      <alignment wrapText="1"/>
    </xf>
    <xf numFmtId="0" fontId="2" fillId="0" borderId="0" xfId="0" applyFont="1" applyAlignment="1"/>
    <xf numFmtId="0" fontId="2" fillId="0" borderId="0" xfId="0" applyFont="1" applyAlignment="1">
      <alignment vertical="center" wrapText="1"/>
    </xf>
    <xf numFmtId="1" fontId="13" fillId="0" borderId="1" xfId="0" applyNumberFormat="1" applyFont="1" applyFill="1" applyBorder="1" applyAlignment="1">
      <alignment horizontal="center"/>
    </xf>
    <xf numFmtId="0" fontId="19" fillId="0" borderId="1" xfId="0" applyFont="1" applyBorder="1" applyAlignment="1">
      <alignment horizontal="center"/>
    </xf>
    <xf numFmtId="1" fontId="13" fillId="0" borderId="1" xfId="0" applyNumberFormat="1" applyFont="1" applyBorder="1" applyAlignment="1">
      <alignment horizontal="center"/>
    </xf>
    <xf numFmtId="1" fontId="13" fillId="0" borderId="1" xfId="0" applyNumberFormat="1" applyFont="1" applyBorder="1" applyAlignment="1">
      <alignment horizontal="center" vertical="center"/>
    </xf>
    <xf numFmtId="1" fontId="5" fillId="0" borderId="0" xfId="0" applyNumberFormat="1" applyFont="1"/>
    <xf numFmtId="0" fontId="2" fillId="0" borderId="0" xfId="0" applyFont="1" applyBorder="1"/>
    <xf numFmtId="1" fontId="13" fillId="0" borderId="0" xfId="0" applyNumberFormat="1" applyFont="1" applyFill="1" applyBorder="1" applyAlignment="1">
      <alignment horizontal="center"/>
    </xf>
    <xf numFmtId="0" fontId="3"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166" fontId="0" fillId="0" borderId="0" xfId="0" applyNumberFormat="1"/>
    <xf numFmtId="1" fontId="2" fillId="0" borderId="9" xfId="0" applyNumberFormat="1" applyFont="1" applyFill="1" applyBorder="1" applyAlignment="1">
      <alignment horizontal="center"/>
    </xf>
    <xf numFmtId="0" fontId="2" fillId="0" borderId="6" xfId="0" applyFont="1" applyBorder="1"/>
    <xf numFmtId="1" fontId="2" fillId="0" borderId="6" xfId="0" applyNumberFormat="1" applyFont="1" applyBorder="1" applyAlignment="1">
      <alignment horizontal="center"/>
    </xf>
    <xf numFmtId="1" fontId="2" fillId="0" borderId="0" xfId="0" applyNumberFormat="1" applyFont="1" applyBorder="1"/>
    <xf numFmtId="0" fontId="3" fillId="0" borderId="1" xfId="0" applyFont="1" applyFill="1" applyBorder="1" applyAlignment="1">
      <alignment horizontal="center" vertical="center"/>
    </xf>
    <xf numFmtId="0" fontId="2" fillId="0" borderId="1" xfId="0" applyFont="1" applyFill="1" applyBorder="1" applyAlignment="1">
      <alignment horizontal="center"/>
    </xf>
    <xf numFmtId="1" fontId="2" fillId="0"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0" fontId="2" fillId="0" borderId="0" xfId="0" applyFont="1" applyFill="1" applyBorder="1" applyAlignment="1">
      <alignment horizontal="center"/>
    </xf>
    <xf numFmtId="1" fontId="2" fillId="0" borderId="0" xfId="0" applyNumberFormat="1" applyFont="1" applyFill="1" applyBorder="1" applyAlignment="1">
      <alignment horizontal="center"/>
    </xf>
    <xf numFmtId="0" fontId="3" fillId="0" borderId="1" xfId="0" applyFont="1" applyFill="1" applyBorder="1" applyAlignment="1">
      <alignment horizontal="center" vertical="center" wrapText="1"/>
    </xf>
    <xf numFmtId="1" fontId="2" fillId="0" borderId="1" xfId="0" applyNumberFormat="1" applyFont="1" applyBorder="1" applyAlignment="1">
      <alignment horizontal="center" vertical="center"/>
    </xf>
    <xf numFmtId="0" fontId="0" fillId="0" borderId="0" xfId="0" applyFill="1" applyAlignment="1">
      <alignment wrapText="1"/>
    </xf>
    <xf numFmtId="9" fontId="0" fillId="0" borderId="0" xfId="0" applyNumberFormat="1"/>
    <xf numFmtId="0" fontId="21" fillId="0" borderId="0" xfId="0" applyFont="1" applyFill="1" applyAlignment="1">
      <alignment wrapText="1"/>
    </xf>
    <xf numFmtId="2" fontId="0" fillId="0" borderId="0" xfId="0" applyNumberFormat="1" applyAlignment="1">
      <alignment horizontal="justify" wrapText="1"/>
    </xf>
    <xf numFmtId="0" fontId="23" fillId="0" borderId="0" xfId="0" applyFont="1" applyFill="1" applyAlignment="1">
      <alignment horizontal="right" vertical="center" wrapText="1"/>
    </xf>
    <xf numFmtId="3" fontId="0" fillId="0" borderId="0" xfId="0" applyNumberFormat="1"/>
    <xf numFmtId="0" fontId="31" fillId="0" borderId="0" xfId="0" applyFont="1"/>
    <xf numFmtId="3" fontId="0" fillId="0" borderId="0" xfId="0" applyNumberFormat="1" applyAlignment="1">
      <alignment horizontal="right"/>
    </xf>
    <xf numFmtId="9" fontId="24" fillId="2" borderId="5" xfId="0" applyNumberFormat="1" applyFont="1" applyFill="1" applyBorder="1" applyAlignment="1">
      <alignment horizontal="right" vertical="center" wrapText="1"/>
    </xf>
    <xf numFmtId="2" fontId="0" fillId="0" borderId="0" xfId="0" applyNumberFormat="1"/>
    <xf numFmtId="0" fontId="8" fillId="0" borderId="0" xfId="0" applyFont="1" applyFill="1"/>
    <xf numFmtId="0" fontId="33" fillId="0" borderId="0" xfId="0" applyFont="1" applyFill="1" applyAlignment="1">
      <alignment horizontal="right"/>
    </xf>
    <xf numFmtId="9" fontId="0" fillId="0" borderId="0" xfId="0" applyNumberFormat="1" applyFill="1"/>
    <xf numFmtId="0" fontId="6" fillId="0" borderId="0" xfId="0" applyFont="1" applyFill="1" applyBorder="1" applyAlignment="1">
      <alignment vertical="top" wrapText="1"/>
    </xf>
    <xf numFmtId="0" fontId="0" fillId="0" borderId="0" xfId="0" applyFill="1" applyBorder="1"/>
    <xf numFmtId="0" fontId="6" fillId="0" borderId="0" xfId="0" applyFont="1" applyFill="1" applyBorder="1" applyAlignment="1">
      <alignment horizontal="center" vertical="top" wrapText="1"/>
    </xf>
    <xf numFmtId="0" fontId="0" fillId="0" borderId="0" xfId="0" applyFill="1" applyBorder="1" applyAlignment="1">
      <alignment vertical="top" wrapText="1"/>
    </xf>
    <xf numFmtId="0" fontId="26" fillId="0" borderId="0" xfId="0" applyFont="1" applyFill="1" applyBorder="1" applyAlignment="1">
      <alignment vertical="center" wrapText="1"/>
    </xf>
    <xf numFmtId="0" fontId="0" fillId="0" borderId="0" xfId="0" applyBorder="1" applyAlignment="1">
      <alignment horizontal="right"/>
    </xf>
    <xf numFmtId="9" fontId="0" fillId="0" borderId="0" xfId="0" applyNumberFormat="1" applyBorder="1"/>
    <xf numFmtId="0" fontId="6" fillId="0" borderId="0" xfId="0" applyFont="1" applyBorder="1" applyAlignment="1">
      <alignment vertical="top" wrapText="1"/>
    </xf>
    <xf numFmtId="0" fontId="6" fillId="0" borderId="0" xfId="0" applyFont="1" applyBorder="1" applyAlignment="1">
      <alignment horizontal="center" vertical="top" wrapText="1"/>
    </xf>
    <xf numFmtId="0" fontId="0" fillId="0" borderId="0" xfId="0" applyBorder="1" applyAlignment="1">
      <alignment vertical="top" wrapText="1"/>
    </xf>
    <xf numFmtId="9" fontId="7" fillId="0" borderId="0" xfId="0" applyNumberFormat="1" applyFont="1" applyFill="1"/>
    <xf numFmtId="0" fontId="0" fillId="0" borderId="0" xfId="0" applyFill="1" applyAlignment="1"/>
    <xf numFmtId="9" fontId="0" fillId="0" borderId="0" xfId="2" applyFont="1"/>
    <xf numFmtId="0" fontId="22" fillId="0" borderId="0" xfId="0" applyFont="1" applyAlignment="1">
      <alignment horizontal="justify" vertical="center"/>
    </xf>
    <xf numFmtId="1" fontId="2" fillId="0" borderId="0" xfId="0" applyNumberFormat="1" applyFont="1" applyFill="1"/>
    <xf numFmtId="0" fontId="0" fillId="0" borderId="0" xfId="0" applyAlignment="1">
      <alignment horizontal="center" vertical="center"/>
    </xf>
    <xf numFmtId="0" fontId="11" fillId="0" borderId="1" xfId="0" applyFont="1" applyBorder="1" applyAlignment="1">
      <alignment horizontal="center" vertical="center" wrapText="1"/>
    </xf>
    <xf numFmtId="0" fontId="0" fillId="0" borderId="1" xfId="0" applyBorder="1"/>
    <xf numFmtId="0" fontId="9" fillId="0" borderId="0" xfId="0" applyFont="1" applyFill="1" applyBorder="1" applyAlignment="1">
      <alignment horizontal="left" vertical="top"/>
    </xf>
    <xf numFmtId="0" fontId="6" fillId="0" borderId="0" xfId="0" applyFont="1" applyAlignment="1">
      <alignment horizontal="justify" vertical="center"/>
    </xf>
    <xf numFmtId="0" fontId="3" fillId="2" borderId="5" xfId="0" applyFont="1" applyFill="1" applyBorder="1" applyAlignment="1">
      <alignment horizontal="justify" vertical="center" wrapText="1"/>
    </xf>
    <xf numFmtId="167" fontId="3" fillId="2" borderId="0" xfId="1"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2" fillId="2" borderId="5" xfId="0" applyFont="1" applyFill="1" applyBorder="1" applyAlignment="1">
      <alignment horizontal="justify" vertical="center" wrapText="1"/>
    </xf>
    <xf numFmtId="167" fontId="2" fillId="2" borderId="0" xfId="1"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4" fillId="2" borderId="5" xfId="0" applyFont="1" applyFill="1" applyBorder="1" applyAlignment="1">
      <alignment horizontal="justify" vertical="center" wrapText="1"/>
    </xf>
    <xf numFmtId="167" fontId="4" fillId="2" borderId="0" xfId="1"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0" fontId="11" fillId="2" borderId="5" xfId="0" applyFont="1" applyFill="1" applyBorder="1" applyAlignment="1">
      <alignment horizontal="justify" vertical="center" wrapText="1"/>
    </xf>
    <xf numFmtId="0" fontId="9" fillId="2" borderId="5"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9" fillId="2" borderId="4" xfId="0" applyFont="1" applyFill="1" applyBorder="1" applyAlignment="1">
      <alignment horizontal="justify" vertical="center" wrapText="1"/>
    </xf>
    <xf numFmtId="167" fontId="2" fillId="2" borderId="13" xfId="1"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4" xfId="0" applyFont="1" applyBorder="1" applyAlignment="1">
      <alignment horizontal="center" vertical="center"/>
    </xf>
    <xf numFmtId="0" fontId="19" fillId="0" borderId="4" xfId="0" quotePrefix="1" applyFont="1" applyFill="1" applyBorder="1" applyAlignment="1">
      <alignment horizontal="center" vertical="center"/>
    </xf>
    <xf numFmtId="0" fontId="2" fillId="2" borderId="7" xfId="0" applyFont="1" applyFill="1" applyBorder="1" applyAlignment="1">
      <alignment wrapText="1"/>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34" fillId="2" borderId="14" xfId="0" applyFont="1" applyFill="1" applyBorder="1"/>
    <xf numFmtId="1" fontId="34" fillId="2" borderId="6" xfId="2" applyNumberFormat="1" applyFont="1" applyFill="1" applyBorder="1" applyAlignment="1">
      <alignment horizontal="center" vertical="center"/>
    </xf>
    <xf numFmtId="1" fontId="34" fillId="2" borderId="15" xfId="2" applyNumberFormat="1" applyFont="1" applyFill="1" applyBorder="1" applyAlignment="1">
      <alignment horizontal="center" vertical="center"/>
    </xf>
    <xf numFmtId="0" fontId="2" fillId="2" borderId="16" xfId="0" applyFont="1" applyFill="1" applyBorder="1" applyAlignment="1">
      <alignment horizontal="justify" vertical="center" wrapText="1"/>
    </xf>
    <xf numFmtId="1" fontId="2" fillId="2" borderId="5" xfId="2" applyNumberFormat="1" applyFont="1" applyFill="1" applyBorder="1" applyAlignment="1">
      <alignment horizontal="center" vertical="center"/>
    </xf>
    <xf numFmtId="1" fontId="2" fillId="2" borderId="17" xfId="2" applyNumberFormat="1" applyFont="1" applyFill="1" applyBorder="1" applyAlignment="1">
      <alignment horizontal="center" vertical="center"/>
    </xf>
    <xf numFmtId="0" fontId="2" fillId="2" borderId="16" xfId="0" applyFont="1" applyFill="1" applyBorder="1" applyAlignment="1">
      <alignment wrapText="1"/>
    </xf>
    <xf numFmtId="1" fontId="4" fillId="2" borderId="5" xfId="2" applyNumberFormat="1" applyFont="1" applyFill="1" applyBorder="1" applyAlignment="1">
      <alignment horizontal="center" vertical="center"/>
    </xf>
    <xf numFmtId="1" fontId="4" fillId="2" borderId="17" xfId="2" applyNumberFormat="1" applyFont="1" applyFill="1" applyBorder="1" applyAlignment="1">
      <alignment horizontal="center" vertical="center"/>
    </xf>
    <xf numFmtId="0" fontId="4" fillId="2" borderId="16" xfId="0" applyFont="1" applyFill="1" applyBorder="1" applyAlignment="1">
      <alignment wrapText="1"/>
    </xf>
    <xf numFmtId="0" fontId="4" fillId="2" borderId="18" xfId="0" applyFont="1" applyFill="1" applyBorder="1" applyAlignment="1">
      <alignment wrapText="1"/>
    </xf>
    <xf numFmtId="1" fontId="4" fillId="2" borderId="4" xfId="2" applyNumberFormat="1" applyFont="1" applyFill="1" applyBorder="1" applyAlignment="1">
      <alignment horizontal="center" vertical="center"/>
    </xf>
    <xf numFmtId="1" fontId="4" fillId="2" borderId="19" xfId="2" applyNumberFormat="1" applyFont="1" applyFill="1" applyBorder="1" applyAlignment="1">
      <alignment horizontal="center" vertical="center"/>
    </xf>
    <xf numFmtId="0" fontId="34" fillId="2" borderId="14" xfId="0" applyFont="1" applyFill="1" applyBorder="1" applyAlignment="1">
      <alignment horizontal="justify" vertical="center" wrapText="1"/>
    </xf>
    <xf numFmtId="0" fontId="2" fillId="2" borderId="18" xfId="0" applyFont="1" applyFill="1" applyBorder="1" applyAlignment="1">
      <alignment wrapText="1"/>
    </xf>
    <xf numFmtId="1" fontId="2" fillId="2" borderId="4" xfId="2" applyNumberFormat="1" applyFont="1" applyFill="1" applyBorder="1" applyAlignment="1">
      <alignment horizontal="center" vertical="center"/>
    </xf>
    <xf numFmtId="1" fontId="2" fillId="2" borderId="19" xfId="2" applyNumberFormat="1" applyFont="1" applyFill="1" applyBorder="1" applyAlignment="1">
      <alignment horizontal="center" vertical="center"/>
    </xf>
    <xf numFmtId="0" fontId="34" fillId="2" borderId="14" xfId="0" applyFont="1" applyFill="1" applyBorder="1" applyAlignment="1">
      <alignment wrapText="1"/>
    </xf>
    <xf numFmtId="0" fontId="34" fillId="2" borderId="16" xfId="0" applyFont="1" applyFill="1" applyBorder="1" applyAlignment="1">
      <alignment wrapText="1"/>
    </xf>
    <xf numFmtId="1" fontId="34" fillId="2" borderId="5" xfId="2" applyNumberFormat="1" applyFont="1" applyFill="1" applyBorder="1" applyAlignment="1">
      <alignment horizontal="center" vertical="center"/>
    </xf>
    <xf numFmtId="1" fontId="34" fillId="2" borderId="17" xfId="2" applyNumberFormat="1" applyFont="1" applyFill="1" applyBorder="1" applyAlignment="1">
      <alignment horizontal="center" vertical="center"/>
    </xf>
    <xf numFmtId="0" fontId="35" fillId="2" borderId="18" xfId="0" applyFont="1" applyFill="1" applyBorder="1" applyAlignment="1">
      <alignment wrapText="1"/>
    </xf>
    <xf numFmtId="164" fontId="35" fillId="2" borderId="4" xfId="2" applyNumberFormat="1" applyFont="1" applyFill="1" applyBorder="1" applyAlignment="1">
      <alignment horizontal="center" vertical="center"/>
    </xf>
    <xf numFmtId="164" fontId="35" fillId="2" borderId="19" xfId="2" applyNumberFormat="1" applyFont="1" applyFill="1" applyBorder="1" applyAlignment="1">
      <alignment horizontal="center" vertical="center"/>
    </xf>
    <xf numFmtId="0" fontId="2" fillId="2" borderId="4" xfId="0" applyFont="1" applyFill="1" applyBorder="1" applyAlignment="1">
      <alignment horizontal="justify" vertical="center" wrapText="1"/>
    </xf>
    <xf numFmtId="0" fontId="3" fillId="2" borderId="6" xfId="0" applyFont="1" applyFill="1" applyBorder="1" applyAlignment="1">
      <alignment horizontal="justify" vertical="center" wrapText="1"/>
    </xf>
    <xf numFmtId="167" fontId="3" fillId="2" borderId="12" xfId="1"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11" fillId="2" borderId="1" xfId="0" applyFont="1" applyFill="1" applyBorder="1" applyAlignment="1">
      <alignment horizontal="justify" vertical="center" wrapText="1"/>
    </xf>
    <xf numFmtId="167" fontId="3" fillId="2" borderId="8" xfId="1"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Fill="1" applyAlignment="1">
      <alignment horizontal="center"/>
    </xf>
    <xf numFmtId="164" fontId="3"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0" fillId="0" borderId="0" xfId="0" applyNumberFormat="1"/>
    <xf numFmtId="164" fontId="3" fillId="2" borderId="12" xfId="0" applyNumberFormat="1" applyFont="1" applyFill="1" applyBorder="1" applyAlignment="1">
      <alignment horizontal="center" vertical="center" wrapText="1"/>
    </xf>
    <xf numFmtId="164" fontId="3" fillId="2" borderId="15" xfId="0"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0" fontId="3" fillId="2" borderId="13" xfId="0" applyFont="1" applyFill="1" applyBorder="1" applyAlignment="1">
      <alignment horizontal="center"/>
    </xf>
    <xf numFmtId="165" fontId="3" fillId="2" borderId="13" xfId="0" applyNumberFormat="1" applyFont="1" applyFill="1" applyBorder="1" applyAlignment="1">
      <alignment horizontal="center"/>
    </xf>
    <xf numFmtId="0" fontId="3" fillId="2" borderId="19" xfId="0" applyFont="1" applyFill="1" applyBorder="1" applyAlignment="1">
      <alignment horizontal="center"/>
    </xf>
    <xf numFmtId="0" fontId="3" fillId="2" borderId="4" xfId="0" applyFont="1" applyFill="1" applyBorder="1" applyAlignment="1">
      <alignment horizontal="justify" vertical="center" wrapText="1"/>
    </xf>
    <xf numFmtId="0" fontId="23" fillId="0" borderId="0" xfId="0" applyFont="1" applyFill="1" applyBorder="1" applyAlignment="1">
      <alignment vertical="center"/>
    </xf>
    <xf numFmtId="165" fontId="0" fillId="0" borderId="0" xfId="0" applyNumberFormat="1" applyFill="1"/>
    <xf numFmtId="164" fontId="4" fillId="2" borderId="17" xfId="0" applyNumberFormat="1" applyFont="1" applyFill="1" applyBorder="1" applyAlignment="1">
      <alignment horizontal="center" vertical="center" wrapText="1"/>
    </xf>
    <xf numFmtId="0" fontId="4" fillId="2" borderId="4" xfId="0" applyFont="1" applyFill="1" applyBorder="1" applyAlignment="1">
      <alignment horizontal="justify" vertical="center" wrapText="1"/>
    </xf>
    <xf numFmtId="167" fontId="4" fillId="2" borderId="13" xfId="1" applyNumberFormat="1"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9" xfId="0" applyNumberFormat="1" applyFont="1" applyFill="1" applyBorder="1" applyAlignment="1">
      <alignment horizontal="center" vertical="center" wrapText="1"/>
    </xf>
    <xf numFmtId="0" fontId="0" fillId="0" borderId="0" xfId="0" applyFill="1" applyAlignment="1">
      <alignment horizontal="right"/>
    </xf>
    <xf numFmtId="0" fontId="27" fillId="0" borderId="0" xfId="0" applyFont="1" applyFill="1" applyBorder="1" applyAlignment="1">
      <alignment vertical="center" wrapText="1"/>
    </xf>
    <xf numFmtId="0" fontId="27" fillId="0" borderId="0" xfId="0" applyFont="1" applyFill="1" applyBorder="1" applyAlignment="1">
      <alignment vertical="center"/>
    </xf>
    <xf numFmtId="168" fontId="25" fillId="0" borderId="0" xfId="0" applyNumberFormat="1" applyFont="1" applyFill="1" applyBorder="1" applyAlignment="1">
      <alignment horizontal="right" vertical="center"/>
    </xf>
    <xf numFmtId="0" fontId="29" fillId="0" borderId="0" xfId="0" applyFont="1" applyFill="1"/>
    <xf numFmtId="0" fontId="28" fillId="0" borderId="0" xfId="0" applyFont="1" applyFill="1" applyAlignment="1">
      <alignment horizontal="right"/>
    </xf>
    <xf numFmtId="0" fontId="21" fillId="0" borderId="0" xfId="0" applyFont="1" applyFill="1" applyBorder="1" applyAlignment="1"/>
    <xf numFmtId="0" fontId="2" fillId="2" borderId="1" xfId="0" applyFont="1" applyFill="1" applyBorder="1" applyAlignment="1">
      <alignment vertical="center" wrapText="1"/>
    </xf>
    <xf numFmtId="9" fontId="27" fillId="0" borderId="0" xfId="0" applyNumberFormat="1" applyFont="1" applyFill="1" applyBorder="1" applyAlignment="1">
      <alignment horizontal="right" vertical="center" wrapText="1"/>
    </xf>
    <xf numFmtId="0" fontId="35" fillId="0" borderId="0" xfId="0" applyFont="1" applyFill="1" applyBorder="1" applyAlignment="1">
      <alignment wrapText="1"/>
    </xf>
    <xf numFmtId="0" fontId="34" fillId="2" borderId="6" xfId="0" applyFont="1" applyFill="1" applyBorder="1"/>
    <xf numFmtId="0" fontId="4" fillId="2" borderId="5" xfId="0" applyFont="1" applyFill="1" applyBorder="1" applyAlignment="1">
      <alignment wrapText="1"/>
    </xf>
    <xf numFmtId="0" fontId="4" fillId="2" borderId="5" xfId="0" applyFont="1" applyFill="1" applyBorder="1" applyAlignment="1">
      <alignment vertical="center" wrapText="1"/>
    </xf>
    <xf numFmtId="0" fontId="4" fillId="2" borderId="4" xfId="0" applyFont="1" applyFill="1" applyBorder="1" applyAlignment="1">
      <alignment wrapText="1"/>
    </xf>
    <xf numFmtId="0" fontId="35" fillId="2" borderId="4" xfId="0" applyFont="1" applyFill="1" applyBorder="1" applyAlignment="1">
      <alignment wrapText="1"/>
    </xf>
    <xf numFmtId="0" fontId="19" fillId="2" borderId="6" xfId="0" applyFont="1" applyFill="1" applyBorder="1" applyAlignment="1">
      <alignment horizontal="center" vertical="center"/>
    </xf>
    <xf numFmtId="0" fontId="19" fillId="2" borderId="15" xfId="0" applyFont="1" applyFill="1" applyBorder="1" applyAlignment="1">
      <alignment horizontal="center" vertical="center"/>
    </xf>
    <xf numFmtId="1" fontId="34" fillId="2" borderId="14" xfId="0" applyNumberFormat="1" applyFont="1" applyFill="1" applyBorder="1" applyAlignment="1">
      <alignment horizontal="center" vertical="center" wrapText="1"/>
    </xf>
    <xf numFmtId="1" fontId="34" fillId="2" borderId="6" xfId="0" applyNumberFormat="1" applyFont="1" applyFill="1" applyBorder="1" applyAlignment="1">
      <alignment horizontal="center" vertical="center" wrapText="1"/>
    </xf>
    <xf numFmtId="1" fontId="34" fillId="2" borderId="15" xfId="0" applyNumberFormat="1" applyFont="1" applyFill="1" applyBorder="1" applyAlignment="1">
      <alignment horizontal="center" vertical="center" wrapText="1"/>
    </xf>
    <xf numFmtId="1" fontId="10" fillId="2" borderId="16" xfId="0" applyNumberFormat="1" applyFont="1" applyFill="1" applyBorder="1" applyAlignment="1">
      <alignment horizontal="center" vertical="center" wrapText="1"/>
    </xf>
    <xf numFmtId="1" fontId="34" fillId="2" borderId="16" xfId="0" applyNumberFormat="1" applyFont="1" applyFill="1" applyBorder="1" applyAlignment="1">
      <alignment horizontal="center" vertical="center" wrapText="1"/>
    </xf>
    <xf numFmtId="1" fontId="34" fillId="2" borderId="5" xfId="0" applyNumberFormat="1" applyFont="1" applyFill="1" applyBorder="1" applyAlignment="1">
      <alignment horizontal="center" vertical="center" wrapText="1"/>
    </xf>
    <xf numFmtId="1" fontId="34" fillId="2" borderId="17" xfId="0" applyNumberFormat="1" applyFont="1" applyFill="1" applyBorder="1" applyAlignment="1">
      <alignment horizontal="center" vertical="center"/>
    </xf>
    <xf numFmtId="164" fontId="35" fillId="2" borderId="18" xfId="0" applyNumberFormat="1" applyFont="1" applyFill="1" applyBorder="1" applyAlignment="1">
      <alignment horizontal="center" vertical="center" wrapText="1"/>
    </xf>
    <xf numFmtId="164" fontId="35" fillId="2" borderId="4" xfId="0" applyNumberFormat="1" applyFont="1" applyFill="1" applyBorder="1" applyAlignment="1">
      <alignment horizontal="center" vertical="center" wrapText="1"/>
    </xf>
    <xf numFmtId="164" fontId="35" fillId="2" borderId="19" xfId="0" applyNumberFormat="1" applyFont="1" applyFill="1" applyBorder="1" applyAlignment="1">
      <alignment horizontal="center" vertical="center" wrapText="1"/>
    </xf>
    <xf numFmtId="167" fontId="3" fillId="2" borderId="14" xfId="1" applyNumberFormat="1" applyFont="1" applyFill="1" applyBorder="1" applyAlignment="1">
      <alignment horizontal="center" vertical="center" wrapText="1"/>
    </xf>
    <xf numFmtId="167" fontId="4" fillId="2" borderId="16" xfId="1" applyNumberFormat="1" applyFont="1" applyFill="1" applyBorder="1" applyAlignment="1">
      <alignment horizontal="center" vertical="center" wrapText="1"/>
    </xf>
    <xf numFmtId="167" fontId="4" fillId="2" borderId="18" xfId="1" applyNumberFormat="1" applyFont="1" applyFill="1" applyBorder="1" applyAlignment="1">
      <alignment horizontal="center" vertical="center" wrapText="1"/>
    </xf>
    <xf numFmtId="167" fontId="3" fillId="2" borderId="18" xfId="1" applyNumberFormat="1" applyFont="1" applyFill="1" applyBorder="1" applyAlignment="1">
      <alignment horizontal="center" vertical="center" wrapText="1"/>
    </xf>
    <xf numFmtId="164" fontId="3" fillId="2" borderId="19" xfId="0" applyNumberFormat="1" applyFont="1" applyFill="1" applyBorder="1" applyAlignment="1">
      <alignment horizontal="center" vertical="center" wrapText="1"/>
    </xf>
    <xf numFmtId="0" fontId="3" fillId="2" borderId="18" xfId="0" applyFont="1" applyFill="1" applyBorder="1" applyAlignment="1">
      <alignment horizontal="center"/>
    </xf>
    <xf numFmtId="0" fontId="2" fillId="0" borderId="1" xfId="0" applyFont="1" applyFill="1" applyBorder="1"/>
    <xf numFmtId="0" fontId="2" fillId="0" borderId="1" xfId="0" applyFont="1" applyFill="1" applyBorder="1" applyAlignment="1">
      <alignment wrapText="1"/>
    </xf>
    <xf numFmtId="0" fontId="6" fillId="0" borderId="0" xfId="0" applyFont="1" applyFill="1"/>
    <xf numFmtId="0" fontId="21" fillId="0" borderId="0" xfId="0" applyFont="1" applyFill="1"/>
    <xf numFmtId="0" fontId="2" fillId="0" borderId="0" xfId="0" applyFont="1" applyFill="1" applyAlignment="1">
      <alignment horizontal="right"/>
    </xf>
    <xf numFmtId="168" fontId="23" fillId="0" borderId="0" xfId="0" applyNumberFormat="1" applyFont="1" applyFill="1" applyBorder="1" applyAlignment="1">
      <alignment horizontal="right" vertical="center"/>
    </xf>
    <xf numFmtId="0" fontId="2" fillId="0" borderId="1" xfId="0" applyFont="1" applyFill="1" applyBorder="1" applyAlignment="1">
      <alignment vertical="center" wrapText="1"/>
    </xf>
    <xf numFmtId="0" fontId="3" fillId="0" borderId="6" xfId="0" applyFont="1" applyFill="1" applyBorder="1" applyAlignment="1">
      <alignment horizontal="center" vertical="center"/>
    </xf>
    <xf numFmtId="1" fontId="10" fillId="2" borderId="4" xfId="0" applyNumberFormat="1" applyFont="1" applyFill="1" applyBorder="1" applyAlignment="1">
      <alignment horizontal="center" vertical="center" wrapText="1"/>
    </xf>
    <xf numFmtId="1" fontId="34" fillId="0" borderId="5" xfId="0" applyNumberFormat="1" applyFont="1" applyBorder="1" applyAlignment="1">
      <alignment horizontal="center" vertical="center" wrapText="1"/>
    </xf>
    <xf numFmtId="1" fontId="34" fillId="0" borderId="5" xfId="0" applyNumberFormat="1" applyFont="1" applyBorder="1" applyAlignment="1">
      <alignment horizontal="center" vertical="center"/>
    </xf>
    <xf numFmtId="1" fontId="10" fillId="2" borderId="5" xfId="0" applyNumberFormat="1" applyFont="1" applyFill="1" applyBorder="1" applyAlignment="1">
      <alignment horizontal="center" vertical="center" wrapText="1"/>
    </xf>
    <xf numFmtId="1" fontId="10" fillId="2" borderId="17" xfId="0" applyNumberFormat="1" applyFont="1" applyFill="1" applyBorder="1" applyAlignment="1">
      <alignment horizontal="center" vertical="center" wrapText="1"/>
    </xf>
    <xf numFmtId="1" fontId="10" fillId="2" borderId="18" xfId="0" applyNumberFormat="1" applyFont="1" applyFill="1" applyBorder="1" applyAlignment="1">
      <alignment horizontal="center" vertical="center" wrapText="1"/>
    </xf>
    <xf numFmtId="1" fontId="10" fillId="2" borderId="19" xfId="0" applyNumberFormat="1" applyFont="1" applyFill="1" applyBorder="1" applyAlignment="1">
      <alignment horizontal="center" vertical="center" wrapText="1"/>
    </xf>
    <xf numFmtId="164" fontId="35" fillId="0" borderId="0" xfId="0" applyNumberFormat="1" applyFont="1" applyFill="1" applyBorder="1" applyAlignment="1">
      <alignment horizontal="center" vertical="center" wrapText="1"/>
    </xf>
    <xf numFmtId="0" fontId="34" fillId="0" borderId="1" xfId="0" applyFont="1" applyFill="1" applyBorder="1" applyAlignment="1">
      <alignment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3" fillId="0" borderId="0" xfId="0" applyFont="1" applyFill="1" applyBorder="1" applyAlignment="1">
      <alignment vertical="center" wrapText="1"/>
    </xf>
    <xf numFmtId="0" fontId="35" fillId="0" borderId="1" xfId="0" applyFont="1" applyBorder="1"/>
    <xf numFmtId="164" fontId="35" fillId="0" borderId="1" xfId="0" applyNumberFormat="1" applyFont="1" applyBorder="1" applyAlignment="1">
      <alignment horizontal="center" vertical="center"/>
    </xf>
    <xf numFmtId="0" fontId="35" fillId="0" borderId="0" xfId="0" applyFont="1" applyBorder="1"/>
    <xf numFmtId="164" fontId="35" fillId="0" borderId="0" xfId="0" applyNumberFormat="1" applyFont="1" applyBorder="1" applyAlignment="1">
      <alignment horizontal="center" vertical="center"/>
    </xf>
    <xf numFmtId="2" fontId="27" fillId="0" borderId="0" xfId="0" applyNumberFormat="1" applyFont="1" applyFill="1" applyBorder="1" applyAlignment="1">
      <alignment vertical="center" wrapText="1"/>
    </xf>
    <xf numFmtId="0" fontId="2" fillId="0" borderId="0" xfId="0" applyFont="1" applyAlignment="1">
      <alignment horizontal="center"/>
    </xf>
    <xf numFmtId="0" fontId="2" fillId="0" borderId="0" xfId="0" applyFont="1" applyFill="1" applyBorder="1"/>
    <xf numFmtId="0" fontId="2" fillId="0" borderId="0" xfId="0" applyFont="1" applyBorder="1" applyAlignment="1">
      <alignment horizontal="center"/>
    </xf>
    <xf numFmtId="0" fontId="9" fillId="0" borderId="0" xfId="0" applyFont="1" applyFill="1" applyBorder="1" applyAlignment="1">
      <alignment vertical="center" wrapText="1"/>
    </xf>
    <xf numFmtId="0" fontId="25" fillId="0" borderId="0" xfId="0" applyFont="1" applyFill="1" applyBorder="1"/>
    <xf numFmtId="3" fontId="25" fillId="0" borderId="0" xfId="0" applyNumberFormat="1" applyFont="1" applyFill="1" applyBorder="1" applyAlignment="1">
      <alignment horizontal="right"/>
    </xf>
    <xf numFmtId="164" fontId="25" fillId="0" borderId="0" xfId="0" applyNumberFormat="1" applyFont="1" applyFill="1" applyBorder="1" applyAlignment="1">
      <alignment horizontal="right"/>
    </xf>
    <xf numFmtId="0" fontId="30" fillId="0" borderId="0" xfId="0" applyFont="1" applyFill="1"/>
    <xf numFmtId="0" fontId="27" fillId="0" borderId="0" xfId="0" applyFont="1" applyFill="1"/>
    <xf numFmtId="0" fontId="30" fillId="0" borderId="0" xfId="0" applyFont="1" applyFill="1" applyAlignment="1">
      <alignment horizontal="right"/>
    </xf>
    <xf numFmtId="0" fontId="31" fillId="0" borderId="0" xfId="0" applyFont="1" applyFill="1"/>
    <xf numFmtId="3" fontId="31" fillId="0" borderId="0" xfId="0" applyNumberFormat="1" applyFont="1" applyFill="1" applyAlignment="1">
      <alignment horizontal="right"/>
    </xf>
    <xf numFmtId="0" fontId="31" fillId="0" borderId="0" xfId="0" applyFont="1" applyFill="1" applyAlignment="1">
      <alignment horizontal="right"/>
    </xf>
    <xf numFmtId="3" fontId="0" fillId="0" borderId="0" xfId="0" applyNumberFormat="1" applyFill="1" applyAlignment="1">
      <alignment horizontal="right"/>
    </xf>
    <xf numFmtId="164" fontId="2" fillId="2" borderId="0" xfId="0" applyNumberFormat="1" applyFont="1" applyFill="1" applyBorder="1" applyAlignment="1">
      <alignment horizontal="center"/>
    </xf>
    <xf numFmtId="3" fontId="3" fillId="2" borderId="0" xfId="0" applyNumberFormat="1" applyFont="1" applyFill="1" applyBorder="1" applyAlignment="1">
      <alignment horizontal="center" vertical="center"/>
    </xf>
    <xf numFmtId="164" fontId="3" fillId="2" borderId="17"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xf>
    <xf numFmtId="3" fontId="3" fillId="2" borderId="16"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3" fontId="4" fillId="2" borderId="16" xfId="0" applyNumberFormat="1" applyFont="1" applyFill="1" applyBorder="1" applyAlignment="1">
      <alignment horizontal="center" vertical="center"/>
    </xf>
    <xf numFmtId="164" fontId="4" fillId="2" borderId="17"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16" fillId="2" borderId="16" xfId="0" applyNumberFormat="1" applyFont="1" applyFill="1" applyBorder="1" applyAlignment="1">
      <alignment horizontal="center" vertical="center"/>
    </xf>
    <xf numFmtId="164" fontId="16" fillId="2" borderId="5" xfId="0" applyNumberFormat="1" applyFont="1" applyFill="1" applyBorder="1" applyAlignment="1">
      <alignment horizontal="center" vertical="center"/>
    </xf>
    <xf numFmtId="3" fontId="16" fillId="2" borderId="5" xfId="0" applyNumberFormat="1" applyFont="1" applyFill="1" applyBorder="1" applyAlignment="1">
      <alignment horizontal="center" vertical="center"/>
    </xf>
    <xf numFmtId="3" fontId="19" fillId="2" borderId="16" xfId="0" applyNumberFormat="1" applyFont="1" applyFill="1" applyBorder="1" applyAlignment="1">
      <alignment horizontal="center" vertical="center"/>
    </xf>
    <xf numFmtId="164" fontId="19" fillId="2" borderId="4" xfId="0" applyNumberFormat="1" applyFont="1" applyFill="1" applyBorder="1" applyAlignment="1">
      <alignment horizontal="center" vertical="center"/>
    </xf>
    <xf numFmtId="3" fontId="19" fillId="2" borderId="4" xfId="0" applyNumberFormat="1" applyFont="1" applyFill="1" applyBorder="1" applyAlignment="1">
      <alignment horizontal="center" vertical="center"/>
    </xf>
    <xf numFmtId="164" fontId="19" fillId="2" borderId="0" xfId="0" applyNumberFormat="1" applyFont="1" applyFill="1" applyBorder="1" applyAlignment="1">
      <alignment horizontal="center" vertical="center"/>
    </xf>
    <xf numFmtId="3" fontId="19" fillId="2" borderId="6" xfId="0" applyNumberFormat="1" applyFont="1" applyFill="1" applyBorder="1" applyAlignment="1">
      <alignment horizontal="center" vertical="center"/>
    </xf>
    <xf numFmtId="164" fontId="19" fillId="2" borderId="17" xfId="0" applyNumberFormat="1" applyFont="1" applyFill="1" applyBorder="1" applyAlignment="1">
      <alignment horizontal="center" vertical="center"/>
    </xf>
    <xf numFmtId="3" fontId="19" fillId="2" borderId="5" xfId="0" applyNumberFormat="1" applyFont="1" applyFill="1" applyBorder="1" applyAlignment="1">
      <alignment horizontal="center" vertical="center"/>
    </xf>
    <xf numFmtId="164" fontId="19" fillId="2" borderId="19" xfId="0" applyNumberFormat="1" applyFont="1" applyFill="1" applyBorder="1" applyAlignment="1">
      <alignment horizontal="center" vertical="center"/>
    </xf>
    <xf numFmtId="3" fontId="19" fillId="2" borderId="18" xfId="0" applyNumberFormat="1" applyFont="1" applyFill="1" applyBorder="1" applyAlignment="1">
      <alignment horizontal="center" vertical="center"/>
    </xf>
    <xf numFmtId="164" fontId="16" fillId="2" borderId="17" xfId="0" applyNumberFormat="1" applyFont="1" applyFill="1" applyBorder="1" applyAlignment="1">
      <alignment horizontal="center" vertical="center"/>
    </xf>
    <xf numFmtId="9" fontId="24" fillId="2" borderId="6" xfId="0" applyNumberFormat="1" applyFont="1" applyFill="1" applyBorder="1" applyAlignment="1">
      <alignment horizontal="right" vertical="center" wrapText="1"/>
    </xf>
    <xf numFmtId="1" fontId="0" fillId="0" borderId="0" xfId="0" applyNumberFormat="1" applyFill="1"/>
    <xf numFmtId="0" fontId="13" fillId="0" borderId="1" xfId="0" applyFont="1" applyFill="1" applyBorder="1" applyAlignment="1">
      <alignment wrapText="1"/>
    </xf>
    <xf numFmtId="0" fontId="5" fillId="0" borderId="0" xfId="0" applyFont="1" applyFill="1"/>
    <xf numFmtId="0" fontId="10" fillId="0" borderId="0" xfId="0" applyFont="1" applyFill="1" applyBorder="1" applyAlignment="1">
      <alignment vertical="center" wrapText="1"/>
    </xf>
    <xf numFmtId="0" fontId="2" fillId="0" borderId="1" xfId="0" applyFont="1" applyFill="1" applyBorder="1" applyAlignment="1">
      <alignment vertical="center"/>
    </xf>
    <xf numFmtId="0" fontId="29" fillId="0" borderId="0" xfId="0" applyFont="1" applyFill="1" applyBorder="1"/>
    <xf numFmtId="0" fontId="28" fillId="0" borderId="0" xfId="0" applyFont="1" applyFill="1" applyBorder="1" applyAlignment="1">
      <alignment horizontal="right"/>
    </xf>
    <xf numFmtId="1" fontId="34" fillId="2" borderId="15" xfId="0" applyNumberFormat="1" applyFont="1" applyFill="1" applyBorder="1" applyAlignment="1">
      <alignment horizontal="center" vertical="center"/>
    </xf>
    <xf numFmtId="0" fontId="32" fillId="0" borderId="0" xfId="0" applyFont="1" applyFill="1" applyBorder="1" applyAlignment="1">
      <alignment vertical="center" wrapText="1"/>
    </xf>
    <xf numFmtId="9" fontId="24" fillId="0" borderId="0" xfId="0" applyNumberFormat="1" applyFont="1" applyFill="1" applyBorder="1" applyAlignment="1">
      <alignment horizontal="right" vertical="center" wrapText="1"/>
    </xf>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34" fillId="2" borderId="6" xfId="0" applyFont="1" applyFill="1" applyBorder="1" applyAlignment="1">
      <alignment horizontal="center" wrapText="1"/>
    </xf>
    <xf numFmtId="1" fontId="34" fillId="2" borderId="0" xfId="0" applyNumberFormat="1" applyFont="1" applyFill="1" applyBorder="1" applyAlignment="1">
      <alignment horizontal="center" vertical="center"/>
    </xf>
    <xf numFmtId="0" fontId="35" fillId="2" borderId="18" xfId="0" applyFont="1" applyFill="1" applyBorder="1" applyAlignment="1">
      <alignment horizontal="center" wrapText="1"/>
    </xf>
    <xf numFmtId="0" fontId="35" fillId="2" borderId="4" xfId="0" applyFont="1" applyFill="1" applyBorder="1" applyAlignment="1">
      <alignment horizontal="center" wrapText="1"/>
    </xf>
    <xf numFmtId="0" fontId="35" fillId="2" borderId="19" xfId="0" applyFont="1" applyFill="1" applyBorder="1" applyAlignment="1">
      <alignment horizontal="center" wrapText="1"/>
    </xf>
    <xf numFmtId="0" fontId="13" fillId="0" borderId="0" xfId="0" applyFont="1" applyFill="1" applyAlignment="1">
      <alignment horizontal="right" wrapText="1"/>
    </xf>
    <xf numFmtId="1" fontId="7" fillId="0" borderId="0" xfId="0" applyNumberFormat="1" applyFont="1" applyFill="1"/>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1" fontId="13" fillId="0" borderId="0" xfId="0" applyNumberFormat="1" applyFont="1" applyFill="1" applyBorder="1" applyAlignment="1">
      <alignment horizontal="center" vertical="center"/>
    </xf>
    <xf numFmtId="1" fontId="4" fillId="2" borderId="5" xfId="2" applyNumberFormat="1" applyFont="1" applyFill="1" applyBorder="1" applyAlignment="1">
      <alignment horizontal="center"/>
    </xf>
    <xf numFmtId="1" fontId="4" fillId="2" borderId="17" xfId="2" applyNumberFormat="1" applyFont="1" applyFill="1" applyBorder="1" applyAlignment="1">
      <alignment horizontal="center"/>
    </xf>
    <xf numFmtId="164" fontId="0" fillId="0" borderId="0" xfId="2" applyNumberFormat="1" applyFont="1"/>
    <xf numFmtId="0" fontId="19" fillId="2" borderId="6" xfId="0" applyFont="1" applyFill="1" applyBorder="1" applyAlignment="1">
      <alignment horizontal="center" vertical="center" wrapText="1"/>
    </xf>
    <xf numFmtId="0" fontId="34" fillId="2" borderId="18" xfId="0" applyFont="1" applyFill="1" applyBorder="1" applyAlignment="1">
      <alignment horizontal="justify" vertical="center" wrapText="1"/>
    </xf>
    <xf numFmtId="0" fontId="4" fillId="2" borderId="16" xfId="0" applyFont="1" applyFill="1" applyBorder="1" applyAlignment="1">
      <alignment horizontal="justify" vertical="center" wrapText="1"/>
    </xf>
    <xf numFmtId="167" fontId="4" fillId="2" borderId="5" xfId="1" applyNumberFormat="1" applyFont="1" applyFill="1" applyBorder="1" applyAlignment="1">
      <alignment horizontal="center" vertical="center" wrapText="1"/>
    </xf>
    <xf numFmtId="164" fontId="4" fillId="2" borderId="17" xfId="2" applyNumberFormat="1" applyFont="1" applyFill="1" applyBorder="1" applyAlignment="1">
      <alignment horizontal="center" vertical="center" wrapText="1"/>
    </xf>
    <xf numFmtId="0" fontId="4" fillId="2" borderId="18" xfId="0" applyFont="1" applyFill="1" applyBorder="1" applyAlignment="1">
      <alignment horizontal="justify" vertical="center" wrapText="1"/>
    </xf>
    <xf numFmtId="167" fontId="4" fillId="2" borderId="4" xfId="1" applyNumberFormat="1" applyFont="1" applyFill="1" applyBorder="1" applyAlignment="1">
      <alignment horizontal="center" vertical="center" wrapText="1"/>
    </xf>
    <xf numFmtId="164" fontId="4" fillId="2" borderId="19" xfId="2" applyNumberFormat="1" applyFont="1" applyFill="1" applyBorder="1" applyAlignment="1">
      <alignment horizontal="center" vertical="center" wrapText="1"/>
    </xf>
    <xf numFmtId="0" fontId="34" fillId="2" borderId="7" xfId="0" applyFont="1" applyFill="1" applyBorder="1" applyAlignment="1">
      <alignment horizontal="justify" vertical="center" wrapText="1"/>
    </xf>
    <xf numFmtId="167" fontId="34" fillId="2" borderId="7" xfId="1" applyNumberFormat="1" applyFont="1" applyFill="1" applyBorder="1" applyAlignment="1">
      <alignment horizontal="center" vertical="center" wrapText="1"/>
    </xf>
    <xf numFmtId="167" fontId="34" fillId="2" borderId="1" xfId="1" applyNumberFormat="1" applyFont="1" applyFill="1" applyBorder="1" applyAlignment="1">
      <alignment horizontal="center" vertical="center" wrapText="1"/>
    </xf>
    <xf numFmtId="0" fontId="34" fillId="2" borderId="0" xfId="0" applyFont="1" applyFill="1" applyBorder="1" applyAlignment="1">
      <alignment horizontal="justify" vertical="center" wrapText="1"/>
    </xf>
    <xf numFmtId="167" fontId="34" fillId="2" borderId="16" xfId="1" applyNumberFormat="1" applyFont="1" applyFill="1" applyBorder="1" applyAlignment="1">
      <alignment horizontal="center" vertical="center" wrapText="1"/>
    </xf>
    <xf numFmtId="167" fontId="34" fillId="2" borderId="5" xfId="1" applyNumberFormat="1" applyFont="1" applyFill="1" applyBorder="1" applyAlignment="1">
      <alignment horizontal="center" vertical="center" wrapText="1"/>
    </xf>
    <xf numFmtId="0" fontId="13" fillId="0" borderId="0" xfId="0" applyFont="1" applyFill="1" applyAlignment="1">
      <alignment horizontal="right"/>
    </xf>
    <xf numFmtId="0" fontId="2" fillId="2" borderId="6" xfId="0" applyFont="1" applyFill="1" applyBorder="1" applyAlignment="1">
      <alignment vertical="center" wrapText="1"/>
    </xf>
    <xf numFmtId="0" fontId="3" fillId="2" borderId="6" xfId="0" applyFont="1" applyFill="1" applyBorder="1" applyAlignment="1">
      <alignment horizontal="center" vertical="center"/>
    </xf>
    <xf numFmtId="0" fontId="34" fillId="2" borderId="6" xfId="0" applyFont="1" applyFill="1" applyBorder="1" applyAlignment="1">
      <alignment wrapText="1"/>
    </xf>
    <xf numFmtId="1" fontId="34" fillId="2" borderId="12" xfId="2" applyNumberFormat="1" applyFont="1" applyFill="1" applyBorder="1" applyAlignment="1">
      <alignment horizontal="center" vertical="center"/>
    </xf>
    <xf numFmtId="0" fontId="13" fillId="2" borderId="5" xfId="0" applyFont="1" applyFill="1" applyBorder="1" applyAlignment="1">
      <alignment horizontal="justify" vertical="center" wrapText="1"/>
    </xf>
    <xf numFmtId="1" fontId="34" fillId="2" borderId="0" xfId="2" applyNumberFormat="1" applyFont="1" applyFill="1" applyBorder="1" applyAlignment="1">
      <alignment horizontal="center" vertical="center"/>
    </xf>
    <xf numFmtId="1" fontId="4" fillId="2" borderId="0" xfId="2" applyNumberFormat="1" applyFont="1" applyFill="1" applyBorder="1" applyAlignment="1">
      <alignment horizontal="center"/>
    </xf>
    <xf numFmtId="0" fontId="16" fillId="2" borderId="5" xfId="0" applyFont="1" applyFill="1" applyBorder="1" applyAlignment="1">
      <alignment wrapText="1"/>
    </xf>
    <xf numFmtId="1" fontId="4" fillId="2" borderId="0" xfId="2" applyNumberFormat="1" applyFont="1" applyFill="1" applyBorder="1" applyAlignment="1">
      <alignment horizontal="center" vertical="center"/>
    </xf>
    <xf numFmtId="0" fontId="16" fillId="2" borderId="5" xfId="0" applyFont="1" applyFill="1" applyBorder="1" applyAlignment="1">
      <alignment horizontal="justify" vertical="center" wrapText="1"/>
    </xf>
    <xf numFmtId="1" fontId="4" fillId="2" borderId="0"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1" fontId="4" fillId="2" borderId="17" xfId="0" applyNumberFormat="1" applyFont="1" applyFill="1" applyBorder="1" applyAlignment="1">
      <alignment horizontal="center" vertical="center"/>
    </xf>
    <xf numFmtId="0" fontId="16" fillId="2" borderId="4" xfId="0" applyFont="1" applyFill="1" applyBorder="1" applyAlignment="1">
      <alignment horizontal="justify" vertical="center" wrapText="1"/>
    </xf>
    <xf numFmtId="1" fontId="4" fillId="2" borderId="13" xfId="0" applyNumberFormat="1" applyFont="1" applyFill="1" applyBorder="1" applyAlignment="1">
      <alignment horizontal="center" vertical="center"/>
    </xf>
    <xf numFmtId="1" fontId="4" fillId="2" borderId="4" xfId="0" applyNumberFormat="1" applyFont="1" applyFill="1" applyBorder="1" applyAlignment="1">
      <alignment horizontal="center" vertical="center"/>
    </xf>
    <xf numFmtId="1" fontId="4" fillId="2" borderId="19" xfId="0" applyNumberFormat="1" applyFont="1" applyFill="1" applyBorder="1" applyAlignment="1">
      <alignment horizontal="center" vertical="center"/>
    </xf>
    <xf numFmtId="0" fontId="34" fillId="2" borderId="6" xfId="0" applyFont="1" applyFill="1" applyBorder="1" applyAlignment="1">
      <alignment horizontal="justify" vertical="center" wrapText="1"/>
    </xf>
    <xf numFmtId="1" fontId="34" fillId="2" borderId="12" xfId="0" applyNumberFormat="1" applyFont="1" applyFill="1" applyBorder="1" applyAlignment="1">
      <alignment horizontal="center" vertical="center"/>
    </xf>
    <xf numFmtId="1" fontId="34" fillId="2" borderId="6" xfId="0" applyNumberFormat="1" applyFont="1" applyFill="1" applyBorder="1" applyAlignment="1">
      <alignment horizontal="center" vertical="center"/>
    </xf>
    <xf numFmtId="1" fontId="34" fillId="2" borderId="5" xfId="0" applyNumberFormat="1" applyFont="1" applyFill="1" applyBorder="1" applyAlignment="1">
      <alignment horizontal="center" vertical="center"/>
    </xf>
    <xf numFmtId="0" fontId="35" fillId="2" borderId="4" xfId="0" applyFont="1" applyFill="1" applyBorder="1" applyAlignment="1">
      <alignment horizontal="justify" vertical="center" wrapText="1"/>
    </xf>
    <xf numFmtId="164" fontId="35" fillId="2" borderId="13" xfId="0" applyNumberFormat="1" applyFont="1" applyFill="1" applyBorder="1" applyAlignment="1">
      <alignment horizontal="center" vertical="center"/>
    </xf>
    <xf numFmtId="164" fontId="35" fillId="2" borderId="4" xfId="0" applyNumberFormat="1" applyFont="1" applyFill="1" applyBorder="1" applyAlignment="1">
      <alignment horizontal="center" vertical="center"/>
    </xf>
    <xf numFmtId="164" fontId="35" fillId="2" borderId="19" xfId="0" applyNumberFormat="1" applyFont="1" applyFill="1" applyBorder="1" applyAlignment="1">
      <alignment horizontal="center" vertical="center"/>
    </xf>
    <xf numFmtId="0" fontId="34" fillId="2" borderId="16" xfId="0" applyFont="1" applyFill="1" applyBorder="1" applyAlignment="1">
      <alignment horizontal="justify" vertical="center" wrapText="1"/>
    </xf>
    <xf numFmtId="164" fontId="39" fillId="2" borderId="15" xfId="2" applyNumberFormat="1" applyFont="1" applyFill="1" applyBorder="1" applyAlignment="1">
      <alignment horizontal="center" vertical="center" wrapText="1"/>
    </xf>
    <xf numFmtId="167" fontId="34" fillId="2" borderId="18" xfId="1" applyNumberFormat="1" applyFont="1" applyFill="1" applyBorder="1" applyAlignment="1">
      <alignment horizontal="center" vertical="center" wrapText="1"/>
    </xf>
    <xf numFmtId="167" fontId="34" fillId="2" borderId="4" xfId="1" applyNumberFormat="1" applyFont="1" applyFill="1" applyBorder="1" applyAlignment="1">
      <alignment horizontal="center" vertical="center" wrapText="1"/>
    </xf>
    <xf numFmtId="164" fontId="4" fillId="2" borderId="0" xfId="2" applyNumberFormat="1" applyFont="1" applyFill="1" applyBorder="1" applyAlignment="1">
      <alignment horizontal="center" vertical="center" wrapText="1"/>
    </xf>
    <xf numFmtId="0" fontId="16" fillId="2" borderId="14" xfId="0" applyFont="1" applyFill="1" applyBorder="1" applyAlignment="1">
      <alignment horizontal="justify" vertical="center" wrapText="1"/>
    </xf>
    <xf numFmtId="164" fontId="39" fillId="2" borderId="12" xfId="2" applyNumberFormat="1" applyFont="1" applyFill="1" applyBorder="1" applyAlignment="1">
      <alignment horizontal="center" vertical="center" wrapText="1"/>
    </xf>
    <xf numFmtId="164" fontId="4" fillId="2" borderId="13" xfId="2" applyNumberFormat="1" applyFont="1" applyFill="1" applyBorder="1" applyAlignment="1">
      <alignment horizontal="center" vertical="center" wrapText="1"/>
    </xf>
    <xf numFmtId="167" fontId="34" fillId="2" borderId="6" xfId="1" applyNumberFormat="1" applyFont="1" applyFill="1" applyBorder="1" applyAlignment="1">
      <alignment horizontal="center" vertical="center" wrapText="1"/>
    </xf>
    <xf numFmtId="164" fontId="34" fillId="2" borderId="1" xfId="2" applyNumberFormat="1" applyFont="1" applyFill="1" applyBorder="1" applyAlignment="1">
      <alignment horizontal="center" vertical="center" wrapText="1"/>
    </xf>
    <xf numFmtId="164" fontId="34" fillId="2" borderId="5" xfId="2" applyNumberFormat="1" applyFont="1" applyFill="1" applyBorder="1" applyAlignment="1">
      <alignment horizontal="center" vertical="center" wrapText="1"/>
    </xf>
    <xf numFmtId="164" fontId="34" fillId="2" borderId="6" xfId="2" applyNumberFormat="1" applyFont="1" applyFill="1" applyBorder="1" applyAlignment="1">
      <alignment horizontal="center" vertical="center" wrapText="1"/>
    </xf>
    <xf numFmtId="164" fontId="34" fillId="2" borderId="4" xfId="2" applyNumberFormat="1" applyFont="1" applyFill="1" applyBorder="1" applyAlignment="1">
      <alignment horizontal="center" vertical="center" wrapText="1"/>
    </xf>
    <xf numFmtId="164" fontId="34" fillId="2" borderId="19" xfId="2" applyNumberFormat="1" applyFont="1" applyFill="1" applyBorder="1" applyAlignment="1">
      <alignment horizontal="center" vertical="center" wrapText="1"/>
    </xf>
    <xf numFmtId="164" fontId="34" fillId="2" borderId="17" xfId="2" applyNumberFormat="1" applyFont="1" applyFill="1" applyBorder="1" applyAlignment="1">
      <alignment horizontal="center" vertical="center" wrapText="1"/>
    </xf>
    <xf numFmtId="164" fontId="34" fillId="2" borderId="9" xfId="2"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34" fillId="2" borderId="5" xfId="0" applyFont="1" applyFill="1" applyBorder="1" applyAlignment="1">
      <alignment horizontal="center" wrapText="1"/>
    </xf>
    <xf numFmtId="0" fontId="35" fillId="2" borderId="18" xfId="0" applyFont="1" applyFill="1" applyBorder="1" applyAlignment="1">
      <alignment vertical="center" wrapText="1"/>
    </xf>
    <xf numFmtId="9" fontId="24" fillId="2" borderId="16" xfId="0" applyNumberFormat="1" applyFont="1" applyFill="1" applyBorder="1" applyAlignment="1">
      <alignment horizontal="right" vertical="center" wrapText="1"/>
    </xf>
    <xf numFmtId="9" fontId="24" fillId="2" borderId="17" xfId="0" applyNumberFormat="1" applyFont="1" applyFill="1" applyBorder="1" applyAlignment="1">
      <alignment horizontal="right" vertical="center" wrapText="1"/>
    </xf>
    <xf numFmtId="1" fontId="34" fillId="2" borderId="17" xfId="0" applyNumberFormat="1" applyFont="1" applyFill="1" applyBorder="1" applyAlignment="1">
      <alignment horizontal="center" vertical="center" wrapText="1"/>
    </xf>
    <xf numFmtId="0" fontId="16" fillId="2" borderId="5" xfId="0" applyFont="1" applyFill="1" applyBorder="1"/>
    <xf numFmtId="0" fontId="16" fillId="2" borderId="16" xfId="0" applyFont="1" applyFill="1" applyBorder="1" applyAlignment="1">
      <alignment wrapText="1"/>
    </xf>
    <xf numFmtId="0" fontId="16" fillId="2" borderId="16" xfId="0" applyFont="1" applyFill="1" applyBorder="1"/>
    <xf numFmtId="1" fontId="2" fillId="0" borderId="0" xfId="0" applyNumberFormat="1" applyFont="1" applyFill="1" applyAlignment="1">
      <alignment horizontal="right"/>
    </xf>
    <xf numFmtId="0" fontId="2" fillId="0" borderId="1" xfId="0" applyFont="1" applyFill="1" applyBorder="1" applyAlignment="1">
      <alignment horizontal="left" vertical="center"/>
    </xf>
    <xf numFmtId="0" fontId="3"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14" xfId="0" applyFont="1" applyFill="1" applyBorder="1" applyAlignment="1">
      <alignment horizontal="justify" vertical="center" wrapText="1"/>
    </xf>
    <xf numFmtId="0" fontId="3" fillId="2" borderId="16" xfId="0" applyFont="1" applyFill="1" applyBorder="1" applyAlignment="1">
      <alignment horizontal="justify" vertical="center" wrapText="1"/>
    </xf>
    <xf numFmtId="0" fontId="2" fillId="0" borderId="16" xfId="0" applyFont="1" applyBorder="1" applyAlignment="1">
      <alignment horizontal="justify" vertical="center" wrapText="1"/>
    </xf>
    <xf numFmtId="0" fontId="2" fillId="2" borderId="18" xfId="0" applyFont="1" applyFill="1" applyBorder="1" applyAlignment="1">
      <alignment horizontal="justify" vertical="center" wrapText="1"/>
    </xf>
    <xf numFmtId="165" fontId="3" fillId="2" borderId="6" xfId="1" applyNumberFormat="1" applyFont="1" applyFill="1" applyBorder="1" applyAlignment="1">
      <alignment horizontal="center" vertical="center" wrapText="1"/>
    </xf>
    <xf numFmtId="165" fontId="2" fillId="2" borderId="5" xfId="1" applyNumberFormat="1" applyFont="1" applyFill="1" applyBorder="1" applyAlignment="1">
      <alignment horizontal="center" vertical="center" wrapText="1"/>
    </xf>
    <xf numFmtId="165" fontId="2" fillId="2" borderId="4" xfId="1" applyNumberFormat="1" applyFont="1" applyFill="1" applyBorder="1" applyAlignment="1">
      <alignment horizontal="center" vertical="center" wrapText="1"/>
    </xf>
    <xf numFmtId="167" fontId="3" fillId="2" borderId="5" xfId="1" applyNumberFormat="1" applyFont="1" applyFill="1" applyBorder="1" applyAlignment="1">
      <alignment horizontal="center" vertical="center" wrapText="1"/>
    </xf>
    <xf numFmtId="167" fontId="2" fillId="2" borderId="5" xfId="1" applyNumberFormat="1" applyFont="1" applyFill="1" applyBorder="1" applyAlignment="1">
      <alignment horizontal="center" vertical="center" wrapText="1"/>
    </xf>
    <xf numFmtId="167" fontId="2" fillId="2" borderId="4" xfId="1" applyNumberFormat="1" applyFont="1" applyFill="1" applyBorder="1" applyAlignment="1">
      <alignment horizontal="center" vertical="center" wrapText="1"/>
    </xf>
    <xf numFmtId="165" fontId="2" fillId="2" borderId="6" xfId="1" applyNumberFormat="1" applyFont="1" applyFill="1" applyBorder="1" applyAlignment="1">
      <alignment horizontal="center" vertical="center" wrapText="1"/>
    </xf>
    <xf numFmtId="165" fontId="2" fillId="2" borderId="15" xfId="1" applyNumberFormat="1" applyFont="1" applyFill="1" applyBorder="1" applyAlignment="1">
      <alignment horizontal="center" vertical="center" wrapText="1"/>
    </xf>
    <xf numFmtId="165" fontId="2" fillId="2" borderId="17" xfId="1" applyNumberFormat="1" applyFont="1" applyFill="1" applyBorder="1" applyAlignment="1">
      <alignment horizontal="center" vertical="center" wrapText="1"/>
    </xf>
    <xf numFmtId="165" fontId="4" fillId="2" borderId="5" xfId="1" applyNumberFormat="1" applyFont="1" applyFill="1" applyBorder="1" applyAlignment="1">
      <alignment horizontal="center" vertical="center" wrapText="1"/>
    </xf>
    <xf numFmtId="165" fontId="4" fillId="2" borderId="17" xfId="1" applyNumberFormat="1" applyFont="1" applyFill="1" applyBorder="1" applyAlignment="1">
      <alignment horizontal="center" vertical="center" wrapText="1"/>
    </xf>
    <xf numFmtId="165" fontId="2" fillId="2" borderId="19" xfId="1" applyNumberFormat="1" applyFont="1" applyFill="1" applyBorder="1" applyAlignment="1">
      <alignment horizontal="center" vertical="center" wrapText="1"/>
    </xf>
    <xf numFmtId="0" fontId="2" fillId="0" borderId="0" xfId="0" applyFont="1" applyAlignment="1">
      <alignment horizontal="justify" vertical="center"/>
    </xf>
    <xf numFmtId="0" fontId="0" fillId="0" borderId="0" xfId="0" applyFont="1" applyAlignment="1">
      <alignment horizontal="center" vertical="center"/>
    </xf>
    <xf numFmtId="164" fontId="3" fillId="0" borderId="1" xfId="0" applyNumberFormat="1" applyFont="1" applyBorder="1" applyAlignment="1">
      <alignment horizontal="justify" vertical="center" wrapText="1"/>
    </xf>
    <xf numFmtId="164" fontId="13" fillId="0" borderId="1" xfId="0" applyNumberFormat="1" applyFont="1" applyBorder="1" applyAlignment="1">
      <alignment horizontal="center" vertical="top" wrapText="1"/>
    </xf>
    <xf numFmtId="164" fontId="2" fillId="0" borderId="1" xfId="0"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164" fontId="16" fillId="0" borderId="1" xfId="0" applyNumberFormat="1" applyFont="1" applyBorder="1" applyAlignment="1">
      <alignment horizontal="center" vertical="top" wrapText="1"/>
    </xf>
    <xf numFmtId="164" fontId="16" fillId="0" borderId="1" xfId="0" applyNumberFormat="1" applyFont="1" applyFill="1" applyBorder="1" applyAlignment="1">
      <alignment horizontal="center" vertical="top" wrapText="1"/>
    </xf>
    <xf numFmtId="164" fontId="13" fillId="0" borderId="1" xfId="0" applyNumberFormat="1" applyFont="1" applyFill="1" applyBorder="1" applyAlignment="1">
      <alignment horizontal="center" vertical="top" wrapText="1"/>
    </xf>
    <xf numFmtId="164" fontId="11" fillId="0" borderId="1" xfId="0" applyNumberFormat="1" applyFont="1" applyBorder="1" applyAlignment="1">
      <alignment horizontal="justify" vertical="center" wrapText="1"/>
    </xf>
    <xf numFmtId="164" fontId="9" fillId="0" borderId="1" xfId="0" applyNumberFormat="1" applyFont="1" applyBorder="1" applyAlignment="1">
      <alignment horizontal="justify" vertical="center" wrapText="1"/>
    </xf>
    <xf numFmtId="164" fontId="10" fillId="0" borderId="1" xfId="0" applyNumberFormat="1" applyFont="1" applyBorder="1" applyAlignment="1">
      <alignment horizontal="justify" vertical="center" wrapText="1"/>
    </xf>
    <xf numFmtId="164" fontId="9" fillId="0" borderId="1" xfId="0" applyNumberFormat="1" applyFont="1" applyBorder="1" applyAlignment="1">
      <alignment horizontal="left" vertical="top" wrapText="1"/>
    </xf>
    <xf numFmtId="0" fontId="2" fillId="2" borderId="6" xfId="0" applyFont="1" applyFill="1" applyBorder="1"/>
    <xf numFmtId="0" fontId="2" fillId="2" borderId="4" xfId="0" applyFont="1" applyFill="1" applyBorder="1"/>
    <xf numFmtId="164" fontId="2" fillId="2" borderId="4" xfId="0" applyNumberFormat="1" applyFont="1" applyFill="1" applyBorder="1" applyAlignment="1">
      <alignment horizontal="center"/>
    </xf>
    <xf numFmtId="167" fontId="9" fillId="2" borderId="6" xfId="1" applyNumberFormat="1" applyFont="1" applyFill="1" applyBorder="1" applyAlignment="1">
      <alignment horizontal="center" vertical="center" wrapText="1"/>
    </xf>
    <xf numFmtId="0" fontId="2" fillId="2" borderId="0" xfId="0" applyFont="1" applyFill="1" applyBorder="1"/>
    <xf numFmtId="0" fontId="40" fillId="0" borderId="0" xfId="0" applyFont="1" applyAlignment="1">
      <alignment vertical="center" wrapText="1"/>
    </xf>
    <xf numFmtId="0" fontId="41" fillId="0" borderId="0" xfId="0" applyFont="1" applyAlignment="1">
      <alignment vertical="center" wrapText="1"/>
    </xf>
    <xf numFmtId="0" fontId="13" fillId="0" borderId="0" xfId="0" applyFont="1"/>
    <xf numFmtId="0" fontId="43" fillId="0" borderId="0" xfId="3" applyFont="1"/>
    <xf numFmtId="0" fontId="45" fillId="0" borderId="0" xfId="0" applyFont="1"/>
    <xf numFmtId="0" fontId="44" fillId="3" borderId="0" xfId="0" applyFont="1" applyFill="1"/>
    <xf numFmtId="0" fontId="44" fillId="4" borderId="0" xfId="0" applyFont="1" applyFill="1"/>
    <xf numFmtId="0" fontId="44" fillId="5" borderId="0" xfId="0" applyFont="1" applyFill="1"/>
    <xf numFmtId="0" fontId="44" fillId="6" borderId="0" xfId="0" applyFont="1" applyFill="1"/>
    <xf numFmtId="0" fontId="44" fillId="7" borderId="0" xfId="0" applyFont="1" applyFill="1"/>
    <xf numFmtId="0" fontId="46" fillId="0" borderId="0" xfId="3" applyFont="1" applyAlignment="1">
      <alignment vertical="center"/>
    </xf>
    <xf numFmtId="0" fontId="13" fillId="0" borderId="1" xfId="0" applyFont="1" applyBorder="1" applyAlignment="1">
      <alignment horizontal="center"/>
    </xf>
    <xf numFmtId="0" fontId="2" fillId="0" borderId="0" xfId="0" applyFont="1" applyAlignment="1">
      <alignment horizontal="justify" vertical="center" wrapText="1"/>
    </xf>
    <xf numFmtId="0" fontId="34" fillId="2" borderId="7" xfId="0" applyFont="1" applyFill="1" applyBorder="1" applyAlignment="1">
      <alignment horizontal="left" vertical="center" wrapText="1"/>
    </xf>
    <xf numFmtId="0" fontId="34" fillId="2" borderId="8"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Alignment="1">
      <alignment horizontal="justify"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6" fillId="0" borderId="6" xfId="0" applyFont="1" applyBorder="1" applyAlignment="1">
      <alignment horizontal="center"/>
    </xf>
    <xf numFmtId="0" fontId="6" fillId="0" borderId="4" xfId="0" applyFont="1" applyBorder="1" applyAlignment="1">
      <alignment horizontal="center"/>
    </xf>
    <xf numFmtId="0" fontId="2" fillId="0" borderId="0" xfId="0" applyFont="1" applyAlignment="1">
      <alignment horizontal="left" vertical="center" wrapText="1"/>
    </xf>
    <xf numFmtId="0" fontId="19" fillId="0" borderId="1" xfId="0" applyFont="1" applyBorder="1" applyAlignment="1">
      <alignment horizontal="center" vertical="center"/>
    </xf>
    <xf numFmtId="0" fontId="3" fillId="0" borderId="1" xfId="0" applyFont="1" applyBorder="1" applyAlignment="1">
      <alignment horizontal="center" vertical="center"/>
    </xf>
    <xf numFmtId="0" fontId="2" fillId="0" borderId="6"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left"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9" fillId="0" borderId="6" xfId="0" applyFont="1" applyBorder="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 fillId="0" borderId="6"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Fill="1" applyAlignment="1">
      <alignment horizontal="left" wrapText="1"/>
    </xf>
    <xf numFmtId="0" fontId="13" fillId="0"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2" fontId="13" fillId="0" borderId="0" xfId="0"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4" fillId="2" borderId="14" xfId="0" applyFont="1" applyFill="1" applyBorder="1" applyAlignment="1">
      <alignment horizontal="left" vertical="center" wrapText="1"/>
    </xf>
    <xf numFmtId="0" fontId="13" fillId="2" borderId="0" xfId="0" applyFont="1" applyFill="1" applyBorder="1" applyAlignment="1">
      <alignment horizontal="justify" vertical="center" wrapText="1"/>
    </xf>
    <xf numFmtId="0" fontId="2" fillId="2" borderId="6" xfId="0" applyFont="1" applyFill="1" applyBorder="1" applyAlignment="1">
      <alignment horizontal="center" vertical="center" wrapText="1"/>
    </xf>
    <xf numFmtId="167" fontId="34" fillId="2" borderId="14" xfId="1" applyNumberFormat="1" applyFont="1" applyFill="1" applyBorder="1" applyAlignment="1">
      <alignment horizontal="center" vertical="center" wrapText="1"/>
    </xf>
    <xf numFmtId="167" fontId="34" fillId="2" borderId="16" xfId="1" applyNumberFormat="1" applyFont="1" applyFill="1" applyBorder="1" applyAlignment="1">
      <alignment horizontal="center" vertical="center" wrapText="1"/>
    </xf>
    <xf numFmtId="0" fontId="16" fillId="2" borderId="0" xfId="0" applyFont="1" applyFill="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164" fontId="34" fillId="0" borderId="7" xfId="0" applyNumberFormat="1" applyFont="1" applyBorder="1" applyAlignment="1">
      <alignment horizontal="left" vertical="center" wrapText="1"/>
    </xf>
    <xf numFmtId="164" fontId="34" fillId="0" borderId="8" xfId="0" applyNumberFormat="1" applyFont="1" applyBorder="1" applyAlignment="1">
      <alignment horizontal="left" vertical="center" wrapText="1"/>
    </xf>
    <xf numFmtId="164" fontId="34" fillId="0" borderId="9" xfId="0" applyNumberFormat="1" applyFont="1" applyBorder="1" applyAlignment="1">
      <alignment horizontal="left" vertical="center" wrapText="1"/>
    </xf>
    <xf numFmtId="164" fontId="34" fillId="0" borderId="7" xfId="0" applyNumberFormat="1" applyFont="1" applyBorder="1" applyAlignment="1">
      <alignment horizontal="left" vertical="center"/>
    </xf>
    <xf numFmtId="164" fontId="34" fillId="0" borderId="8" xfId="0" applyNumberFormat="1" applyFont="1" applyBorder="1" applyAlignment="1">
      <alignment horizontal="left" vertical="center"/>
    </xf>
    <xf numFmtId="164" fontId="34" fillId="0" borderId="9" xfId="0" applyNumberFormat="1" applyFont="1" applyBorder="1" applyAlignment="1">
      <alignment horizontal="left" vertical="center"/>
    </xf>
    <xf numFmtId="164" fontId="34" fillId="0" borderId="7" xfId="0" applyNumberFormat="1" applyFont="1" applyBorder="1" applyAlignment="1">
      <alignment horizontal="left" vertical="top" wrapText="1"/>
    </xf>
    <xf numFmtId="164" fontId="34" fillId="0" borderId="8" xfId="0" applyNumberFormat="1" applyFont="1" applyBorder="1" applyAlignment="1">
      <alignment horizontal="left" vertical="top" wrapText="1"/>
    </xf>
    <xf numFmtId="164" fontId="34" fillId="0" borderId="9" xfId="0" applyNumberFormat="1" applyFont="1" applyBorder="1" applyAlignment="1">
      <alignment horizontal="left" vertical="top" wrapText="1"/>
    </xf>
    <xf numFmtId="0" fontId="3" fillId="0" borderId="1" xfId="0" applyFont="1" applyBorder="1" applyAlignment="1">
      <alignment horizontal="center" wrapText="1"/>
    </xf>
    <xf numFmtId="0" fontId="34" fillId="0" borderId="7" xfId="0" applyFont="1" applyBorder="1" applyAlignment="1">
      <alignment horizontal="left"/>
    </xf>
    <xf numFmtId="0" fontId="34" fillId="0" borderId="8" xfId="0" applyFont="1" applyBorder="1" applyAlignment="1">
      <alignment horizontal="left"/>
    </xf>
    <xf numFmtId="0" fontId="34" fillId="0" borderId="9" xfId="0" applyFont="1" applyBorder="1" applyAlignment="1">
      <alignment horizontal="left"/>
    </xf>
    <xf numFmtId="0" fontId="34" fillId="2" borderId="7" xfId="0" applyFont="1" applyFill="1" applyBorder="1" applyAlignment="1">
      <alignment horizontal="left"/>
    </xf>
    <xf numFmtId="0" fontId="34" fillId="2" borderId="8" xfId="0" applyFont="1" applyFill="1" applyBorder="1" applyAlignment="1">
      <alignment horizontal="left"/>
    </xf>
    <xf numFmtId="0" fontId="34" fillId="2" borderId="9" xfId="0" applyFont="1" applyFill="1" applyBorder="1" applyAlignment="1">
      <alignment horizontal="left"/>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tabSelected="1" workbookViewId="0">
      <selection activeCell="A2" sqref="A2"/>
    </sheetView>
  </sheetViews>
  <sheetFormatPr baseColWidth="10" defaultRowHeight="12.75" x14ac:dyDescent="0.2"/>
  <cols>
    <col min="1" max="1" width="134.140625" style="10" customWidth="1"/>
    <col min="2" max="16384" width="11.42578125" style="10"/>
  </cols>
  <sheetData>
    <row r="1" spans="1:8" ht="44.25" customHeight="1" x14ac:dyDescent="0.2">
      <c r="A1" s="418" t="s">
        <v>375</v>
      </c>
      <c r="B1" s="417"/>
      <c r="C1" s="417"/>
      <c r="D1" s="417"/>
      <c r="E1" s="417"/>
      <c r="F1" s="417"/>
      <c r="G1" s="417"/>
      <c r="H1" s="417"/>
    </row>
    <row r="2" spans="1:8" ht="15" x14ac:dyDescent="0.25">
      <c r="A2" s="13"/>
    </row>
    <row r="3" spans="1:8" ht="15.75" x14ac:dyDescent="0.25">
      <c r="A3" s="421" t="s">
        <v>374</v>
      </c>
    </row>
    <row r="4" spans="1:8" x14ac:dyDescent="0.2">
      <c r="A4" s="419"/>
    </row>
    <row r="5" spans="1:8" ht="15" x14ac:dyDescent="0.25">
      <c r="A5" s="423" t="s">
        <v>203</v>
      </c>
    </row>
    <row r="6" spans="1:8" x14ac:dyDescent="0.2">
      <c r="A6" s="420" t="str">
        <f>'Figure 1.1'!A1</f>
        <v>Figure 1.1 &gt; Effectifs et proportions de victimes de violences avant l’âge de 15 ans</v>
      </c>
    </row>
    <row r="7" spans="1:8" x14ac:dyDescent="0.2">
      <c r="A7" s="420" t="str">
        <f>'Figure 1.2'!A1</f>
        <v>Figure 1.2 &gt; Détail des violences subies avant l'âge de 15 ans</v>
      </c>
    </row>
    <row r="8" spans="1:8" x14ac:dyDescent="0.2">
      <c r="A8" s="420" t="str">
        <f>'Figure 1.3'!A1</f>
        <v>Figure 1.3  &gt; Fréquence des violences physiques parentales subies avant l'âge de 15 ans</v>
      </c>
    </row>
    <row r="9" spans="1:8" x14ac:dyDescent="0.2">
      <c r="A9" s="420" t="str">
        <f>'Figure 1.4'!A1</f>
        <v>Figure 1.4 &gt; Fréquence des violences sexuelles subies avant l’âge de 15 ans</v>
      </c>
    </row>
    <row r="10" spans="1:8" x14ac:dyDescent="0.2">
      <c r="A10" s="420" t="str">
        <f>'Figure 1.5'!A1</f>
        <v>Figure 1.5 &gt; Durée et fréquence du harcèlement subi avant l’âge de 15 ans</v>
      </c>
    </row>
    <row r="11" spans="1:8" x14ac:dyDescent="0.2">
      <c r="A11" s="420" t="str">
        <f>'Figure 1.6'!A1</f>
        <v>Figure 1.6  &gt; Age à la première violence selon le type de violence subie avant l’âge de 15 ans</v>
      </c>
    </row>
    <row r="12" spans="1:8" x14ac:dyDescent="0.2">
      <c r="A12" s="420" t="str">
        <f>'Figure 1.7'!A1</f>
        <v>Figure 1.7  &gt; Parent violent selon le type de violence parentale subie avant l'âge de 15 ans</v>
      </c>
    </row>
    <row r="13" spans="1:8" x14ac:dyDescent="0.2">
      <c r="A13" s="420" t="str">
        <f>'Figure 1.8'!A1</f>
        <v>Figure 1.8  &gt; Auteurs* impliqués dans les faits de harcèlement et de violences sexuelles avant  l'âge de 15 ans</v>
      </c>
    </row>
    <row r="14" spans="1:8" x14ac:dyDescent="0.2">
      <c r="A14" s="420" t="str">
        <f>'Figure 1.9'!A1</f>
        <v>Figure 1.9 &gt; Interlocuteurs sollicités* par les victimes de violences sexuelles subies avant l’âge de 15 ans</v>
      </c>
    </row>
    <row r="15" spans="1:8" x14ac:dyDescent="0.2">
      <c r="A15" s="420"/>
    </row>
    <row r="16" spans="1:8" ht="15" x14ac:dyDescent="0.25">
      <c r="A16" s="424" t="s">
        <v>376</v>
      </c>
    </row>
    <row r="17" spans="1:1" x14ac:dyDescent="0.2">
      <c r="A17" s="420" t="str">
        <f>'Figure 2.1'!A1</f>
        <v>Figure 2.1 &gt; Effectifs et proportions de victimes de violences commises par partenaire</v>
      </c>
    </row>
    <row r="18" spans="1:1" x14ac:dyDescent="0.2">
      <c r="A18" s="420" t="str">
        <f>'Figure 2.2'!A1</f>
        <v>Figure 2.2 &gt; Détail des violences psychologiques commises par partenaire</v>
      </c>
    </row>
    <row r="19" spans="1:1" x14ac:dyDescent="0.2">
      <c r="A19" s="420" t="str">
        <f>'Figure 2.3'!A1</f>
        <v>Figure 2.3 &gt; Fréquence des violences psychologiques commises par partenaire</v>
      </c>
    </row>
    <row r="20" spans="1:1" x14ac:dyDescent="0.2">
      <c r="A20" s="420" t="str">
        <f>'Figure 2.4'!A1</f>
        <v>Figure 2.4 &gt; Détail des violences physiques et sexuelles commises par partenaire</v>
      </c>
    </row>
    <row r="21" spans="1:1" x14ac:dyDescent="0.2">
      <c r="A21" s="420" t="str">
        <f>'Figure 2.5'!A1</f>
        <v xml:space="preserve">Figure 2.5 &gt; Nombre de partenaires violents et répétition des violences physiques ou sexuelles commises par partenaire </v>
      </c>
    </row>
    <row r="22" spans="1:1" x14ac:dyDescent="0.2">
      <c r="A22" s="420" t="str">
        <f>'Figure 2.6'!A1</f>
        <v xml:space="preserve">Figure 2.6 &gt; Durée des violences physiques ou sexuelles répétées commises par partenaire </v>
      </c>
    </row>
    <row r="23" spans="1:1" x14ac:dyDescent="0.2">
      <c r="A23" s="420" t="str">
        <f>'Figure 2.7'!A1</f>
        <v xml:space="preserve">Figure 2.7 &gt; Fréquence des violences physiques ou sexuelles répétées commises par partenaire </v>
      </c>
    </row>
    <row r="24" spans="1:1" x14ac:dyDescent="0.2">
      <c r="A24" s="420" t="str">
        <f>'Figure 2.8'!A1</f>
        <v xml:space="preserve">Figure 2.8 &gt; Démarches effectuées par les victimes de violences physiques ou sexuelles commises par partenaire </v>
      </c>
    </row>
    <row r="25" spans="1:1" x14ac:dyDescent="0.2">
      <c r="A25" s="420" t="str">
        <f>'Figure 2.9'!A1</f>
        <v>Figure 2.9 &gt; Caractéristiques sociodémographiques des femmes victimes de violences par partenaire au cours des 5 dernières années</v>
      </c>
    </row>
    <row r="26" spans="1:1" x14ac:dyDescent="0.2">
      <c r="A26" s="420"/>
    </row>
    <row r="27" spans="1:1" ht="15" x14ac:dyDescent="0.25">
      <c r="A27" s="422" t="s">
        <v>377</v>
      </c>
    </row>
    <row r="28" spans="1:1" x14ac:dyDescent="0.2">
      <c r="A28" s="420" t="str">
        <f>'Figure 3.1'!A1</f>
        <v>Figure 3.1 &gt; Effectifs et proportions de victimes de violences par non-partenaire subies depuis l'âge de 15 ans</v>
      </c>
    </row>
    <row r="29" spans="1:1" x14ac:dyDescent="0.2">
      <c r="A29" s="420" t="str">
        <f>'Figure 3.2'!A1</f>
        <v>Figure 3.2 &gt; Détail des violences physiques par non-partenaire subies depuis l'âge des 15 ans</v>
      </c>
    </row>
    <row r="30" spans="1:1" x14ac:dyDescent="0.2">
      <c r="A30" s="420" t="str">
        <f>'Figure 3.3'!A1</f>
        <v>Figure 3.3 &gt; Auteurs* impliqués dans les violences physiques par non-partenaire depuis l'âge de 15 ans</v>
      </c>
    </row>
    <row r="31" spans="1:1" x14ac:dyDescent="0.2">
      <c r="A31" s="420" t="str">
        <f>'Figure 3.4'!A1</f>
        <v>Figure 3.4 &gt; Sexe des auteurs de violences physiques par non-partenaire subies depuis l'âge de 15 ans</v>
      </c>
    </row>
    <row r="32" spans="1:1" x14ac:dyDescent="0.2">
      <c r="A32" s="420" t="str">
        <f>'Figure 3.5'!A1</f>
        <v>Figure 3.5 &gt; Nombre d'auteurs violents et répétition des violences physiques par non-partenaire subies depuis l'âge de 15 ans</v>
      </c>
    </row>
    <row r="33" spans="1:1" x14ac:dyDescent="0.2">
      <c r="A33" s="420" t="str">
        <f>'Figure 3.6'!A1</f>
        <v>Figure 3.6 &gt; Détail des violences sexuelles par non-partenaire subies depuis l'âge de 15 ans</v>
      </c>
    </row>
    <row r="34" spans="1:1" x14ac:dyDescent="0.2">
      <c r="A34" s="420" t="str">
        <f>'Figure 3.7'!A1</f>
        <v>Figure 3.7 &gt; Auteurs* impliqués dans les violences sexuelles par non-partenaire subies depuis l'âge de 15 ans</v>
      </c>
    </row>
    <row r="35" spans="1:1" x14ac:dyDescent="0.2">
      <c r="A35" s="420" t="str">
        <f>'Figure 3.8'!A1</f>
        <v>Figure 3.8 &gt; Sexe des auteurs impliqués dans les violences sexuelles par non-partenaire subies depuis l'âge de 15 ans</v>
      </c>
    </row>
    <row r="36" spans="1:1" x14ac:dyDescent="0.2">
      <c r="A36" s="420" t="str">
        <f>'Figure 3.9'!A1</f>
        <v>Figure 3.9 &gt; Nombre d'auteurs violents et répétition des violences sexuelles par non-partenaire subies depuis l'âge 15 ans</v>
      </c>
    </row>
    <row r="37" spans="1:1" x14ac:dyDescent="0.2">
      <c r="A37" s="420" t="str">
        <f>'Figure 3.10'!A1</f>
        <v>Figure 3.10 &gt; Caractéristiques sociodémographiques des victimes de violences par non-partenaire subies au cours des 5 dernières années</v>
      </c>
    </row>
    <row r="38" spans="1:1" x14ac:dyDescent="0.2">
      <c r="A38" s="420"/>
    </row>
    <row r="39" spans="1:1" ht="15" x14ac:dyDescent="0.25">
      <c r="A39" s="425" t="s">
        <v>378</v>
      </c>
    </row>
    <row r="40" spans="1:1" x14ac:dyDescent="0.2">
      <c r="A40" s="420" t="str">
        <f>'Figure 4.1'!A1</f>
        <v>Figure 4.1 &gt; Effectifs et proportions de victimes de comportements sexistes ou sexuels au travail</v>
      </c>
    </row>
    <row r="41" spans="1:1" x14ac:dyDescent="0.2">
      <c r="A41" s="420" t="str">
        <f>'Figure 4.2'!A1</f>
        <v>Figure 4.2 &gt; Détail des situations ou comportements sexistes ou sexuels au travail</v>
      </c>
    </row>
    <row r="42" spans="1:1" x14ac:dyDescent="0.2">
      <c r="A42" s="420" t="str">
        <f>'Figure 4.3'!A1</f>
        <v>Figure 4.3 &gt; Caractéristiques socioprofessionnelles des victimes de comportements sexistes ou sexuels subis au cours des 5 dernières années</v>
      </c>
    </row>
    <row r="43" spans="1:1" x14ac:dyDescent="0.2">
      <c r="A43" s="420"/>
    </row>
    <row r="44" spans="1:1" ht="15" x14ac:dyDescent="0.25">
      <c r="A44" s="426" t="s">
        <v>379</v>
      </c>
    </row>
    <row r="45" spans="1:1" x14ac:dyDescent="0.2">
      <c r="A45" s="420" t="str">
        <f>'Figure 5.1'!A1</f>
        <v>Figure 5.1 &gt; Effectifs non pondérés de victimes de violences selon le type de violences</v>
      </c>
    </row>
    <row r="46" spans="1:1" x14ac:dyDescent="0.2">
      <c r="A46" s="420" t="str">
        <f>'Figure 5.2'!A1</f>
        <v>Figure 5.2 &gt; Proportions pondérées de victimes en fonction du sexe et de l'âge en 3 tranches</v>
      </c>
    </row>
    <row r="47" spans="1:1" x14ac:dyDescent="0.2">
      <c r="A47" s="420" t="str">
        <f>'Figure 5.3'!A1</f>
        <v>Figure 5.3 &gt; Effectifs et proportions de victimes de violences par non-partenaire dans les bases MAIN et FORM (Eurostat)</v>
      </c>
    </row>
    <row r="48" spans="1:1" x14ac:dyDescent="0.2">
      <c r="A48" s="419"/>
    </row>
  </sheetData>
  <hyperlinks>
    <hyperlink ref="A7" location="'Figure 1.2'!A1" display="'Figure 1.2'!A1"/>
    <hyperlink ref="A8" location="'Figure 1.3'!A1" display="'Figure 1.3'!A1"/>
    <hyperlink ref="A9" location="'Figure 1.4'!A1" display="'Figure 1.4'!A1"/>
    <hyperlink ref="A10" location="'Figure 1.5'!A1" display="'Figure 1.5'!A1"/>
    <hyperlink ref="A11" location="'Figure 1.6'!A1" display="'Figure 1.6'!A1"/>
    <hyperlink ref="A12" location="'Figure 1.7'!A1" display="'Figure 1.7'!A1"/>
    <hyperlink ref="A13" location="'Figure 1.8'!A1" display="'Figure 1.8'!A1"/>
    <hyperlink ref="A14" location="'Figure 1.9'!A1" display="'Figure 1.9'!A1"/>
    <hyperlink ref="A17" location="'Figure 2.1'!A1" display="'Figure 2.1'!A1"/>
    <hyperlink ref="A18" location="'Figure 2.2'!A1" display="'Figure 2.2'!A1"/>
    <hyperlink ref="A6" location="'Figure 1.1'!A1" display="'Figure 1.1'!A1"/>
    <hyperlink ref="A19" location="'Figure 2.3'!A1" display="'Figure 2.3'!A1"/>
    <hyperlink ref="A20" location="'Figure 2.4'!A1" display="'Figure 2.4'!A1"/>
    <hyperlink ref="A21" location="'Figure 2.5'!A1" display="'Figure 2.5'!A1"/>
    <hyperlink ref="A22" location="'Figure 2.6'!A1" display="'Figure 2.6'!A1"/>
    <hyperlink ref="A23" location="'Figure 2.7'!A1" display="'Figure 2.7'!A1"/>
    <hyperlink ref="A24" location="'Figure 2.8'!A1" display="'Figure 2.8'!A1"/>
    <hyperlink ref="A25" location="'Figure 2.9'!A1" display="'Figure 2.9'!A1"/>
    <hyperlink ref="A28" location="'Figure 3.1'!A1" display="'Figure 3.1'!A1"/>
    <hyperlink ref="A29" location="'Figure 3.2'!A1" display="'Figure 3.2'!A1"/>
    <hyperlink ref="A30" location="'Figure 3.3'!A1" display="'Figure 3.3'!A1"/>
    <hyperlink ref="A31" location="'Figure 3.4'!A1" display="'Figure 3.4'!A1"/>
    <hyperlink ref="A32" location="'Figure 3.5'!A1" display="'Figure 3.5'!A1"/>
    <hyperlink ref="A33" location="'Figure 3.6'!A1" display="'Figure 3.6'!A1"/>
    <hyperlink ref="A34" location="'Figure 3.7'!A1" display="'Figure 3.7'!A1"/>
    <hyperlink ref="A35" location="'Figure 3.8'!A1" display="'Figure 3.8'!A1"/>
    <hyperlink ref="A36" location="'Figure 3.9'!A1" display="'Figure 3.9'!A1"/>
    <hyperlink ref="A37" location="'Figure 3.10'!A1" display="'Figure 3.10'!A1"/>
    <hyperlink ref="A40" location="'Figure 4.1'!A1" display="'Figure 4.1'!A1"/>
    <hyperlink ref="A41" location="'Figure 4.2'!A1" display="'Figure 4.2'!A1"/>
    <hyperlink ref="A42" location="'Figure 4.3'!A1" display="'Figure 4.3'!A1"/>
    <hyperlink ref="A45" location="'Figure 5.1'!A1" display="'Figure 5.1'!A1"/>
    <hyperlink ref="A46" location="'Figure 5.2'!A1" display="'Figure 5.2'!A1"/>
    <hyperlink ref="A47" location="'Figure 5.3'!A1" display="'Figure 5.3'!A1"/>
  </hyperlinks>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30"/>
  <sheetViews>
    <sheetView showGridLines="0" workbookViewId="0">
      <selection activeCell="H22" sqref="H22"/>
    </sheetView>
  </sheetViews>
  <sheetFormatPr baseColWidth="10" defaultRowHeight="15" x14ac:dyDescent="0.25"/>
  <cols>
    <col min="1" max="1" width="57" customWidth="1"/>
    <col min="3" max="3" width="12.28515625" customWidth="1"/>
  </cols>
  <sheetData>
    <row r="1" spans="1:7" x14ac:dyDescent="0.25">
      <c r="A1" s="13" t="s">
        <v>381</v>
      </c>
    </row>
    <row r="2" spans="1:7" x14ac:dyDescent="0.25">
      <c r="A2" s="15"/>
    </row>
    <row r="3" spans="1:7" s="16" customFormat="1" x14ac:dyDescent="0.25">
      <c r="A3" s="18" t="s">
        <v>95</v>
      </c>
    </row>
    <row r="4" spans="1:7" x14ac:dyDescent="0.25">
      <c r="C4" s="33" t="s">
        <v>71</v>
      </c>
    </row>
    <row r="5" spans="1:7" ht="25.5" x14ac:dyDescent="0.25">
      <c r="A5" s="17"/>
      <c r="B5" s="61" t="s">
        <v>44</v>
      </c>
      <c r="C5" s="67" t="s">
        <v>75</v>
      </c>
    </row>
    <row r="6" spans="1:7" x14ac:dyDescent="0.25">
      <c r="A6" s="35" t="s">
        <v>43</v>
      </c>
      <c r="B6" s="63">
        <v>44</v>
      </c>
      <c r="C6" s="63">
        <v>36</v>
      </c>
      <c r="E6" s="40"/>
      <c r="F6" s="40"/>
    </row>
    <row r="7" spans="1:7" x14ac:dyDescent="0.25">
      <c r="A7" s="35" t="s">
        <v>42</v>
      </c>
      <c r="B7" s="63">
        <v>21</v>
      </c>
      <c r="C7" s="63">
        <v>22</v>
      </c>
      <c r="E7" s="40"/>
      <c r="F7" s="40"/>
    </row>
    <row r="8" spans="1:7" ht="30.75" customHeight="1" x14ac:dyDescent="0.25">
      <c r="A8" s="35" t="s">
        <v>40</v>
      </c>
      <c r="B8" s="63">
        <v>8</v>
      </c>
      <c r="C8" s="63" t="s">
        <v>33</v>
      </c>
      <c r="E8" s="40"/>
      <c r="F8" s="40"/>
    </row>
    <row r="9" spans="1:7" x14ac:dyDescent="0.25">
      <c r="A9" s="35" t="s">
        <v>39</v>
      </c>
      <c r="B9" s="63">
        <v>8</v>
      </c>
      <c r="C9" s="63">
        <v>4</v>
      </c>
      <c r="E9" s="40"/>
      <c r="F9" s="40"/>
    </row>
    <row r="10" spans="1:7" ht="26.25" x14ac:dyDescent="0.25">
      <c r="A10" s="35" t="s">
        <v>38</v>
      </c>
      <c r="B10" s="63">
        <v>5</v>
      </c>
      <c r="C10" s="63">
        <v>5</v>
      </c>
      <c r="E10" s="40"/>
      <c r="F10" s="40"/>
    </row>
    <row r="11" spans="1:7" ht="30.75" customHeight="1" x14ac:dyDescent="0.25">
      <c r="A11" s="35" t="s">
        <v>37</v>
      </c>
      <c r="B11" s="63" t="s">
        <v>33</v>
      </c>
      <c r="C11" s="63" t="s">
        <v>33</v>
      </c>
      <c r="E11" s="40"/>
      <c r="F11" s="40"/>
    </row>
    <row r="12" spans="1:7" x14ac:dyDescent="0.25">
      <c r="A12" s="35" t="s">
        <v>41</v>
      </c>
      <c r="B12" s="63">
        <v>10</v>
      </c>
      <c r="C12" s="63">
        <v>4</v>
      </c>
      <c r="E12" s="40"/>
      <c r="F12" s="40"/>
    </row>
    <row r="14" spans="1:7" s="16" customFormat="1" x14ac:dyDescent="0.25"/>
    <row r="15" spans="1:7" s="16" customFormat="1" x14ac:dyDescent="0.25">
      <c r="A15" s="18" t="s">
        <v>96</v>
      </c>
    </row>
    <row r="16" spans="1:7" x14ac:dyDescent="0.25">
      <c r="G16" s="33" t="s">
        <v>71</v>
      </c>
    </row>
    <row r="17" spans="1:16" ht="18" customHeight="1" x14ac:dyDescent="0.25">
      <c r="A17" s="445"/>
      <c r="B17" s="448" t="s">
        <v>44</v>
      </c>
      <c r="C17" s="449"/>
      <c r="D17" s="450"/>
      <c r="E17" s="448" t="s">
        <v>75</v>
      </c>
      <c r="F17" s="449"/>
      <c r="G17" s="450"/>
    </row>
    <row r="18" spans="1:16" x14ac:dyDescent="0.25">
      <c r="A18" s="446"/>
      <c r="B18" s="36" t="s">
        <v>31</v>
      </c>
      <c r="C18" s="36" t="s">
        <v>32</v>
      </c>
      <c r="D18" s="36" t="s">
        <v>11</v>
      </c>
      <c r="E18" s="36" t="s">
        <v>31</v>
      </c>
      <c r="F18" s="36" t="s">
        <v>32</v>
      </c>
      <c r="G18" s="36" t="s">
        <v>11</v>
      </c>
    </row>
    <row r="19" spans="1:16" x14ac:dyDescent="0.25">
      <c r="A19" s="17" t="s">
        <v>48</v>
      </c>
      <c r="B19" s="68">
        <v>50</v>
      </c>
      <c r="C19" s="68">
        <v>57</v>
      </c>
      <c r="D19" s="68">
        <v>55</v>
      </c>
      <c r="E19" s="68">
        <v>34</v>
      </c>
      <c r="F19" s="68">
        <v>56</v>
      </c>
      <c r="G19" s="68">
        <v>51</v>
      </c>
      <c r="J19" s="40"/>
      <c r="K19" s="40"/>
      <c r="L19" s="40"/>
      <c r="M19" s="40"/>
      <c r="N19" s="40"/>
      <c r="O19" s="40"/>
      <c r="P19" s="40"/>
    </row>
    <row r="20" spans="1:16" x14ac:dyDescent="0.25">
      <c r="A20" s="17" t="s">
        <v>49</v>
      </c>
      <c r="B20" s="68">
        <v>50</v>
      </c>
      <c r="C20" s="68">
        <v>43</v>
      </c>
      <c r="D20" s="68">
        <v>45</v>
      </c>
      <c r="E20" s="68">
        <v>66</v>
      </c>
      <c r="F20" s="68">
        <v>44</v>
      </c>
      <c r="G20" s="68">
        <v>49</v>
      </c>
      <c r="J20" s="40"/>
      <c r="K20" s="40"/>
      <c r="L20" s="40"/>
      <c r="M20" s="40"/>
      <c r="N20" s="40"/>
      <c r="O20" s="40"/>
      <c r="P20" s="40"/>
    </row>
    <row r="23" spans="1:16" ht="104.25" customHeight="1" x14ac:dyDescent="0.25">
      <c r="A23" s="442" t="s">
        <v>97</v>
      </c>
      <c r="B23" s="442"/>
      <c r="C23" s="442"/>
      <c r="D23" s="442"/>
      <c r="E23" s="442"/>
      <c r="F23" s="442"/>
      <c r="G23" s="442"/>
    </row>
    <row r="25" spans="1:16" x14ac:dyDescent="0.25">
      <c r="A25" s="427" t="s">
        <v>380</v>
      </c>
    </row>
    <row r="26" spans="1:16" x14ac:dyDescent="0.25">
      <c r="A26" s="10"/>
    </row>
    <row r="27" spans="1:16" ht="45" customHeight="1" x14ac:dyDescent="0.25">
      <c r="A27" s="461"/>
      <c r="B27" s="461"/>
      <c r="C27" s="461"/>
      <c r="D27" s="461"/>
      <c r="E27" s="461"/>
      <c r="F27" s="461"/>
      <c r="G27" s="461"/>
      <c r="H27" s="461"/>
      <c r="I27" s="461"/>
      <c r="J27" s="461"/>
    </row>
    <row r="28" spans="1:16" s="16" customFormat="1" x14ac:dyDescent="0.25">
      <c r="A28" s="10"/>
    </row>
    <row r="29" spans="1:16" s="16" customFormat="1" x14ac:dyDescent="0.25">
      <c r="A29" s="10"/>
    </row>
    <row r="30" spans="1:16" s="16" customFormat="1" x14ac:dyDescent="0.25"/>
  </sheetData>
  <mergeCells count="5">
    <mergeCell ref="A27:J27"/>
    <mergeCell ref="A17:A18"/>
    <mergeCell ref="B17:D17"/>
    <mergeCell ref="E17:G17"/>
    <mergeCell ref="A23:G23"/>
  </mergeCells>
  <hyperlinks>
    <hyperlink ref="A25"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24"/>
  <sheetViews>
    <sheetView showGridLines="0" workbookViewId="0">
      <selection activeCell="H22" sqref="H22"/>
    </sheetView>
  </sheetViews>
  <sheetFormatPr baseColWidth="10" defaultRowHeight="15" x14ac:dyDescent="0.25"/>
  <cols>
    <col min="1" max="1" width="55.5703125" style="16" customWidth="1"/>
    <col min="2" max="2" width="9.7109375" style="32" customWidth="1"/>
    <col min="3" max="3" width="5.7109375" style="32" customWidth="1"/>
    <col min="4" max="4" width="9.7109375" style="32" customWidth="1"/>
    <col min="5" max="5" width="5.7109375" style="32" customWidth="1"/>
    <col min="6" max="6" width="9.7109375" style="32" customWidth="1"/>
    <col min="7" max="7" width="5.7109375" style="16" customWidth="1"/>
    <col min="8" max="16384" width="11.42578125" style="16"/>
  </cols>
  <sheetData>
    <row r="1" spans="1:9" x14ac:dyDescent="0.25">
      <c r="A1" s="13" t="s">
        <v>214</v>
      </c>
    </row>
    <row r="3" spans="1:9" x14ac:dyDescent="0.25">
      <c r="B3" s="34"/>
      <c r="C3" s="34"/>
      <c r="D3" s="34"/>
      <c r="E3" s="34"/>
      <c r="F3" s="34"/>
      <c r="G3" s="34" t="s">
        <v>50</v>
      </c>
    </row>
    <row r="4" spans="1:9" x14ac:dyDescent="0.25">
      <c r="A4" s="434"/>
      <c r="B4" s="433" t="s">
        <v>31</v>
      </c>
      <c r="C4" s="433"/>
      <c r="D4" s="433" t="s">
        <v>32</v>
      </c>
      <c r="E4" s="433"/>
      <c r="F4" s="433" t="s">
        <v>11</v>
      </c>
      <c r="G4" s="433"/>
    </row>
    <row r="5" spans="1:9" x14ac:dyDescent="0.25">
      <c r="A5" s="434"/>
      <c r="B5" s="117" t="s">
        <v>52</v>
      </c>
      <c r="C5" s="117" t="s">
        <v>53</v>
      </c>
      <c r="D5" s="117" t="s">
        <v>52</v>
      </c>
      <c r="E5" s="117" t="s">
        <v>53</v>
      </c>
      <c r="F5" s="117" t="s">
        <v>52</v>
      </c>
      <c r="G5" s="117" t="s">
        <v>53</v>
      </c>
    </row>
    <row r="6" spans="1:9" x14ac:dyDescent="0.25">
      <c r="A6" s="430" t="s">
        <v>99</v>
      </c>
      <c r="B6" s="431"/>
      <c r="C6" s="431"/>
      <c r="D6" s="431"/>
      <c r="E6" s="431"/>
      <c r="F6" s="431"/>
      <c r="G6" s="432"/>
    </row>
    <row r="7" spans="1:9" x14ac:dyDescent="0.25">
      <c r="A7" s="148" t="s">
        <v>100</v>
      </c>
      <c r="B7" s="202">
        <v>4012</v>
      </c>
      <c r="C7" s="162">
        <v>18.7</v>
      </c>
      <c r="D7" s="149">
        <v>6164</v>
      </c>
      <c r="E7" s="161">
        <v>27</v>
      </c>
      <c r="F7" s="202">
        <v>10176</v>
      </c>
      <c r="G7" s="162">
        <v>23</v>
      </c>
      <c r="I7" s="160"/>
    </row>
    <row r="8" spans="1:9" x14ac:dyDescent="0.25">
      <c r="A8" s="108" t="s">
        <v>101</v>
      </c>
      <c r="B8" s="203">
        <v>3192</v>
      </c>
      <c r="C8" s="170">
        <v>14.9</v>
      </c>
      <c r="D8" s="109">
        <v>4260</v>
      </c>
      <c r="E8" s="159">
        <v>18.7</v>
      </c>
      <c r="F8" s="203">
        <v>7453</v>
      </c>
      <c r="G8" s="170">
        <v>16.8</v>
      </c>
      <c r="I8" s="160"/>
    </row>
    <row r="9" spans="1:9" x14ac:dyDescent="0.25">
      <c r="A9" s="108" t="s">
        <v>102</v>
      </c>
      <c r="B9" s="203">
        <v>1751</v>
      </c>
      <c r="C9" s="170">
        <v>8.1999999999999993</v>
      </c>
      <c r="D9" s="109">
        <v>4523</v>
      </c>
      <c r="E9" s="159">
        <v>19.8</v>
      </c>
      <c r="F9" s="203">
        <v>6275</v>
      </c>
      <c r="G9" s="170">
        <v>14.2</v>
      </c>
      <c r="I9" s="160"/>
    </row>
    <row r="10" spans="1:9" x14ac:dyDescent="0.25">
      <c r="A10" s="171" t="s">
        <v>103</v>
      </c>
      <c r="B10" s="204">
        <v>1656</v>
      </c>
      <c r="C10" s="174">
        <v>7.7</v>
      </c>
      <c r="D10" s="172">
        <v>3822</v>
      </c>
      <c r="E10" s="173">
        <v>16.8</v>
      </c>
      <c r="F10" s="204">
        <v>5477</v>
      </c>
      <c r="G10" s="174">
        <v>12.4</v>
      </c>
      <c r="I10" s="160"/>
    </row>
    <row r="11" spans="1:9" x14ac:dyDescent="0.25">
      <c r="A11" s="148" t="s">
        <v>104</v>
      </c>
      <c r="B11" s="202">
        <v>1192</v>
      </c>
      <c r="C11" s="162">
        <v>5.6</v>
      </c>
      <c r="D11" s="149">
        <v>3622</v>
      </c>
      <c r="E11" s="161">
        <v>15.9</v>
      </c>
      <c r="F11" s="202">
        <v>4815</v>
      </c>
      <c r="G11" s="162">
        <v>10.9</v>
      </c>
      <c r="I11" s="160"/>
    </row>
    <row r="12" spans="1:9" x14ac:dyDescent="0.25">
      <c r="A12" s="108" t="s">
        <v>105</v>
      </c>
      <c r="B12" s="203">
        <v>891</v>
      </c>
      <c r="C12" s="170">
        <v>4.2</v>
      </c>
      <c r="D12" s="109">
        <v>1750</v>
      </c>
      <c r="E12" s="159">
        <v>7.7</v>
      </c>
      <c r="F12" s="203">
        <v>2642</v>
      </c>
      <c r="G12" s="170">
        <v>6</v>
      </c>
      <c r="I12" s="160"/>
    </row>
    <row r="13" spans="1:9" x14ac:dyDescent="0.25">
      <c r="A13" s="108" t="s">
        <v>106</v>
      </c>
      <c r="B13" s="203" t="s">
        <v>33</v>
      </c>
      <c r="C13" s="170" t="s">
        <v>33</v>
      </c>
      <c r="D13" s="109">
        <v>626</v>
      </c>
      <c r="E13" s="159">
        <v>2.7</v>
      </c>
      <c r="F13" s="203">
        <v>786</v>
      </c>
      <c r="G13" s="170">
        <v>1.8</v>
      </c>
      <c r="I13" s="160"/>
    </row>
    <row r="14" spans="1:9" x14ac:dyDescent="0.25">
      <c r="A14" s="171" t="s">
        <v>107</v>
      </c>
      <c r="B14" s="204">
        <v>141</v>
      </c>
      <c r="C14" s="174">
        <v>0.7</v>
      </c>
      <c r="D14" s="109">
        <v>1246</v>
      </c>
      <c r="E14" s="159">
        <v>5.5</v>
      </c>
      <c r="F14" s="204">
        <v>1388</v>
      </c>
      <c r="G14" s="174">
        <v>3.1</v>
      </c>
      <c r="I14" s="160"/>
    </row>
    <row r="15" spans="1:9" ht="15" customHeight="1" x14ac:dyDescent="0.25">
      <c r="A15" s="430" t="s">
        <v>108</v>
      </c>
      <c r="B15" s="431"/>
      <c r="C15" s="431"/>
      <c r="D15" s="431"/>
      <c r="E15" s="431"/>
      <c r="F15" s="431"/>
      <c r="G15" s="432"/>
      <c r="I15" s="160"/>
    </row>
    <row r="16" spans="1:9" x14ac:dyDescent="0.25">
      <c r="A16" s="148" t="s">
        <v>100</v>
      </c>
      <c r="B16" s="103">
        <v>2018</v>
      </c>
      <c r="C16" s="158">
        <v>9.4</v>
      </c>
      <c r="D16" s="202">
        <v>2378</v>
      </c>
      <c r="E16" s="162">
        <v>10.4</v>
      </c>
      <c r="F16" s="103">
        <v>4396</v>
      </c>
      <c r="G16" s="163">
        <v>9.9</v>
      </c>
      <c r="I16" s="160"/>
    </row>
    <row r="17" spans="1:9" x14ac:dyDescent="0.25">
      <c r="A17" s="167" t="s">
        <v>104</v>
      </c>
      <c r="B17" s="103">
        <v>402</v>
      </c>
      <c r="C17" s="158">
        <v>1.9</v>
      </c>
      <c r="D17" s="205">
        <v>985</v>
      </c>
      <c r="E17" s="206">
        <v>4.3</v>
      </c>
      <c r="F17" s="103">
        <v>1387</v>
      </c>
      <c r="G17" s="163">
        <v>3.1</v>
      </c>
      <c r="I17" s="160"/>
    </row>
    <row r="18" spans="1:9" x14ac:dyDescent="0.25">
      <c r="A18" s="430" t="s">
        <v>109</v>
      </c>
      <c r="B18" s="431"/>
      <c r="C18" s="431"/>
      <c r="D18" s="431"/>
      <c r="E18" s="431"/>
      <c r="F18" s="431"/>
      <c r="G18" s="432"/>
      <c r="I18" s="160"/>
    </row>
    <row r="19" spans="1:9" x14ac:dyDescent="0.25">
      <c r="A19" s="148" t="s">
        <v>100</v>
      </c>
      <c r="B19" s="103">
        <v>825</v>
      </c>
      <c r="C19" s="158">
        <v>3.9</v>
      </c>
      <c r="D19" s="202">
        <v>969</v>
      </c>
      <c r="E19" s="162">
        <v>4.2</v>
      </c>
      <c r="F19" s="103">
        <v>1794</v>
      </c>
      <c r="G19" s="163">
        <v>4.0999999999999996</v>
      </c>
      <c r="I19" s="160"/>
    </row>
    <row r="20" spans="1:9" x14ac:dyDescent="0.25">
      <c r="A20" s="167" t="s">
        <v>104</v>
      </c>
      <c r="B20" s="164">
        <v>144</v>
      </c>
      <c r="C20" s="164">
        <v>0.7</v>
      </c>
      <c r="D20" s="207">
        <v>270</v>
      </c>
      <c r="E20" s="166">
        <v>1.2</v>
      </c>
      <c r="F20" s="165">
        <v>414</v>
      </c>
      <c r="G20" s="166">
        <v>0.9</v>
      </c>
      <c r="I20" s="160"/>
    </row>
    <row r="21" spans="1:9" s="24" customFormat="1" x14ac:dyDescent="0.25">
      <c r="A21" s="168"/>
      <c r="F21" s="169"/>
    </row>
    <row r="22" spans="1:9" ht="90.75" customHeight="1" x14ac:dyDescent="0.25">
      <c r="A22" s="429" t="s">
        <v>215</v>
      </c>
      <c r="B22" s="429"/>
      <c r="C22" s="429"/>
      <c r="D22" s="429"/>
      <c r="E22" s="429"/>
      <c r="F22" s="429"/>
      <c r="G22" s="429"/>
    </row>
    <row r="24" spans="1:9" x14ac:dyDescent="0.25">
      <c r="A24" s="427" t="s">
        <v>380</v>
      </c>
    </row>
  </sheetData>
  <mergeCells count="8">
    <mergeCell ref="A22:G22"/>
    <mergeCell ref="A15:G15"/>
    <mergeCell ref="A18:G18"/>
    <mergeCell ref="A4:A5"/>
    <mergeCell ref="B4:C4"/>
    <mergeCell ref="D4:E4"/>
    <mergeCell ref="F4:G4"/>
    <mergeCell ref="A6:G6"/>
  </mergeCells>
  <hyperlinks>
    <hyperlink ref="A24"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33"/>
  <sheetViews>
    <sheetView showGridLines="0" zoomScaleNormal="100" workbookViewId="0">
      <selection activeCell="H22" sqref="H22"/>
    </sheetView>
  </sheetViews>
  <sheetFormatPr baseColWidth="10" defaultRowHeight="15" x14ac:dyDescent="0.25"/>
  <cols>
    <col min="1" max="1" width="76.42578125" style="16" customWidth="1"/>
    <col min="2" max="4" width="9.5703125" style="32" customWidth="1"/>
    <col min="5" max="16384" width="11.42578125" style="16"/>
  </cols>
  <sheetData>
    <row r="1" spans="1:5" x14ac:dyDescent="0.25">
      <c r="A1" s="13" t="s">
        <v>216</v>
      </c>
    </row>
    <row r="2" spans="1:5" x14ac:dyDescent="0.25">
      <c r="A2" s="24"/>
      <c r="B2" s="175"/>
      <c r="C2" s="175"/>
      <c r="D2" s="175"/>
      <c r="E2" s="24"/>
    </row>
    <row r="3" spans="1:5" x14ac:dyDescent="0.25">
      <c r="A3" s="181"/>
      <c r="B3" s="181"/>
      <c r="C3" s="181"/>
      <c r="D3" s="33" t="s">
        <v>218</v>
      </c>
      <c r="E3" s="24"/>
    </row>
    <row r="4" spans="1:5" ht="25.5" customHeight="1" x14ac:dyDescent="0.25">
      <c r="A4" s="182" t="s">
        <v>219</v>
      </c>
      <c r="B4" s="190" t="s">
        <v>31</v>
      </c>
      <c r="C4" s="190" t="s">
        <v>32</v>
      </c>
      <c r="D4" s="191" t="s">
        <v>11</v>
      </c>
      <c r="E4" s="24"/>
    </row>
    <row r="5" spans="1:5" x14ac:dyDescent="0.25">
      <c r="A5" s="185" t="s">
        <v>110</v>
      </c>
      <c r="B5" s="192">
        <v>80</v>
      </c>
      <c r="C5" s="193">
        <v>69</v>
      </c>
      <c r="D5" s="194">
        <v>74</v>
      </c>
      <c r="E5" s="24"/>
    </row>
    <row r="6" spans="1:5" x14ac:dyDescent="0.25">
      <c r="A6" s="371" t="s">
        <v>299</v>
      </c>
      <c r="B6" s="196"/>
      <c r="C6" s="197"/>
      <c r="D6" s="370"/>
      <c r="E6" s="24"/>
    </row>
    <row r="7" spans="1:5" x14ac:dyDescent="0.25">
      <c r="A7" s="186" t="s">
        <v>341</v>
      </c>
      <c r="B7" s="195">
        <v>30</v>
      </c>
      <c r="C7" s="219">
        <v>35</v>
      </c>
      <c r="D7" s="220">
        <v>33</v>
      </c>
      <c r="E7" s="24"/>
    </row>
    <row r="8" spans="1:5" x14ac:dyDescent="0.25">
      <c r="A8" s="186" t="s">
        <v>221</v>
      </c>
      <c r="B8" s="195">
        <v>10</v>
      </c>
      <c r="C8" s="219">
        <v>14</v>
      </c>
      <c r="D8" s="220">
        <v>12</v>
      </c>
      <c r="E8" s="24"/>
    </row>
    <row r="9" spans="1:5" ht="26.25" x14ac:dyDescent="0.25">
      <c r="A9" s="186" t="s">
        <v>222</v>
      </c>
      <c r="B9" s="195">
        <v>25</v>
      </c>
      <c r="C9" s="219">
        <v>32</v>
      </c>
      <c r="D9" s="220">
        <v>29</v>
      </c>
      <c r="E9" s="24"/>
    </row>
    <row r="10" spans="1:5" ht="26.25" x14ac:dyDescent="0.25">
      <c r="A10" s="186" t="s">
        <v>223</v>
      </c>
      <c r="B10" s="195">
        <v>63</v>
      </c>
      <c r="C10" s="219">
        <v>53</v>
      </c>
      <c r="D10" s="220">
        <v>58</v>
      </c>
      <c r="E10" s="24"/>
    </row>
    <row r="11" spans="1:5" ht="26.25" x14ac:dyDescent="0.25">
      <c r="A11" s="186" t="s">
        <v>224</v>
      </c>
      <c r="B11" s="195">
        <v>4</v>
      </c>
      <c r="C11" s="219">
        <v>11</v>
      </c>
      <c r="D11" s="220">
        <v>8</v>
      </c>
      <c r="E11" s="24"/>
    </row>
    <row r="12" spans="1:5" x14ac:dyDescent="0.25">
      <c r="A12" s="186" t="s">
        <v>225</v>
      </c>
      <c r="B12" s="195">
        <v>2</v>
      </c>
      <c r="C12" s="219">
        <v>8</v>
      </c>
      <c r="D12" s="220">
        <v>6</v>
      </c>
      <c r="E12" s="24"/>
    </row>
    <row r="13" spans="1:5" ht="15" customHeight="1" x14ac:dyDescent="0.25">
      <c r="A13" s="187" t="s">
        <v>226</v>
      </c>
      <c r="B13" s="195">
        <v>7</v>
      </c>
      <c r="C13" s="219">
        <v>13</v>
      </c>
      <c r="D13" s="220">
        <v>10</v>
      </c>
      <c r="E13" s="24"/>
    </row>
    <row r="14" spans="1:5" ht="15" customHeight="1" x14ac:dyDescent="0.25">
      <c r="A14" s="188" t="s">
        <v>227</v>
      </c>
      <c r="B14" s="221">
        <v>1</v>
      </c>
      <c r="C14" s="216">
        <v>2</v>
      </c>
      <c r="D14" s="222">
        <v>2</v>
      </c>
      <c r="E14" s="24"/>
    </row>
    <row r="15" spans="1:5" x14ac:dyDescent="0.25">
      <c r="A15" s="185" t="s">
        <v>111</v>
      </c>
      <c r="B15" s="192">
        <v>44</v>
      </c>
      <c r="C15" s="193">
        <v>73</v>
      </c>
      <c r="D15" s="194">
        <v>62</v>
      </c>
      <c r="E15" s="24"/>
    </row>
    <row r="16" spans="1:5" x14ac:dyDescent="0.25">
      <c r="A16" s="371" t="s">
        <v>299</v>
      </c>
      <c r="B16" s="196"/>
      <c r="C16" s="197"/>
      <c r="D16" s="370"/>
      <c r="E16" s="24"/>
    </row>
    <row r="17" spans="1:9" ht="26.25" x14ac:dyDescent="0.25">
      <c r="A17" s="186" t="s">
        <v>342</v>
      </c>
      <c r="B17" s="221">
        <v>37</v>
      </c>
      <c r="C17" s="216">
        <v>66</v>
      </c>
      <c r="D17" s="222">
        <v>55</v>
      </c>
      <c r="E17" s="24"/>
      <c r="I17" s="69"/>
    </row>
    <row r="18" spans="1:9" x14ac:dyDescent="0.25">
      <c r="A18" s="185" t="s">
        <v>112</v>
      </c>
      <c r="B18" s="192">
        <v>41</v>
      </c>
      <c r="C18" s="193">
        <v>62</v>
      </c>
      <c r="D18" s="194">
        <v>54</v>
      </c>
      <c r="E18" s="24"/>
    </row>
    <row r="19" spans="1:9" x14ac:dyDescent="0.25">
      <c r="A19" s="371" t="s">
        <v>299</v>
      </c>
      <c r="B19" s="196"/>
      <c r="C19" s="197"/>
      <c r="D19" s="370"/>
      <c r="E19" s="24"/>
    </row>
    <row r="20" spans="1:9" ht="26.25" x14ac:dyDescent="0.25">
      <c r="A20" s="186" t="s">
        <v>343</v>
      </c>
      <c r="B20" s="195">
        <v>23</v>
      </c>
      <c r="C20" s="219">
        <v>47</v>
      </c>
      <c r="D20" s="220">
        <v>38</v>
      </c>
      <c r="E20" s="24"/>
    </row>
    <row r="21" spans="1:9" x14ac:dyDescent="0.25">
      <c r="A21" s="186" t="s">
        <v>228</v>
      </c>
      <c r="B21" s="195" t="s">
        <v>33</v>
      </c>
      <c r="C21" s="219">
        <v>10</v>
      </c>
      <c r="D21" s="220">
        <v>7</v>
      </c>
      <c r="E21" s="24"/>
    </row>
    <row r="22" spans="1:9" x14ac:dyDescent="0.25">
      <c r="A22" s="186" t="s">
        <v>229</v>
      </c>
      <c r="B22" s="195">
        <v>10</v>
      </c>
      <c r="C22" s="219">
        <v>12</v>
      </c>
      <c r="D22" s="220">
        <v>11</v>
      </c>
      <c r="E22" s="24"/>
    </row>
    <row r="23" spans="1:9" x14ac:dyDescent="0.25">
      <c r="A23" s="186" t="s">
        <v>230</v>
      </c>
      <c r="B23" s="195">
        <v>23</v>
      </c>
      <c r="C23" s="219">
        <v>32</v>
      </c>
      <c r="D23" s="220">
        <v>28</v>
      </c>
      <c r="E23" s="24"/>
    </row>
    <row r="24" spans="1:9" x14ac:dyDescent="0.25">
      <c r="A24" s="186" t="s">
        <v>231</v>
      </c>
      <c r="B24" s="221">
        <v>4</v>
      </c>
      <c r="C24" s="216">
        <v>28</v>
      </c>
      <c r="D24" s="222">
        <v>18</v>
      </c>
      <c r="E24" s="24"/>
    </row>
    <row r="25" spans="1:9" x14ac:dyDescent="0.25">
      <c r="A25" s="185" t="s">
        <v>113</v>
      </c>
      <c r="B25" s="196">
        <v>100</v>
      </c>
      <c r="C25" s="197">
        <v>100</v>
      </c>
      <c r="D25" s="198">
        <v>100</v>
      </c>
      <c r="E25" s="24"/>
    </row>
    <row r="26" spans="1:9" x14ac:dyDescent="0.25">
      <c r="A26" s="189" t="s">
        <v>220</v>
      </c>
      <c r="B26" s="199">
        <v>18.7</v>
      </c>
      <c r="C26" s="200">
        <v>27</v>
      </c>
      <c r="D26" s="201">
        <v>23</v>
      </c>
      <c r="E26" s="24"/>
    </row>
    <row r="27" spans="1:9" x14ac:dyDescent="0.25">
      <c r="A27" s="184"/>
      <c r="B27" s="183"/>
      <c r="C27" s="183"/>
      <c r="D27" s="183"/>
      <c r="E27" s="24"/>
    </row>
    <row r="28" spans="1:9" ht="80.25" customHeight="1" x14ac:dyDescent="0.25">
      <c r="A28" s="462" t="s">
        <v>232</v>
      </c>
      <c r="B28" s="462"/>
      <c r="C28" s="462"/>
      <c r="D28" s="462"/>
      <c r="E28" s="24"/>
    </row>
    <row r="29" spans="1:9" ht="12" customHeight="1" x14ac:dyDescent="0.25">
      <c r="A29" s="177"/>
      <c r="B29" s="178"/>
      <c r="C29" s="178"/>
      <c r="D29" s="178"/>
      <c r="E29" s="24"/>
    </row>
    <row r="30" spans="1:9" ht="12" customHeight="1" x14ac:dyDescent="0.25">
      <c r="A30" s="427" t="s">
        <v>380</v>
      </c>
      <c r="B30" s="180"/>
      <c r="C30" s="180"/>
      <c r="D30" s="180"/>
      <c r="E30" s="24"/>
    </row>
    <row r="33" spans="1:1" x14ac:dyDescent="0.25">
      <c r="A33" s="13"/>
    </row>
  </sheetData>
  <mergeCells count="1">
    <mergeCell ref="A28:D28"/>
  </mergeCells>
  <hyperlinks>
    <hyperlink ref="A30" location="Sommaire!A1" display="Sommaire"/>
  </hyperlinks>
  <pageMargins left="0.70866141732283472" right="0.70866141732283472" top="0.74803149606299213" bottom="0.74803149606299213" header="0.31496062992125984" footer="0.31496062992125984"/>
  <pageSetup paperSize="9" scale="91"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7"/>
  <sheetViews>
    <sheetView showGridLines="0" workbookViewId="0">
      <selection activeCell="H22" sqref="H22"/>
    </sheetView>
  </sheetViews>
  <sheetFormatPr baseColWidth="10" defaultRowHeight="15" x14ac:dyDescent="0.25"/>
  <cols>
    <col min="1" max="1" width="54" style="16" customWidth="1"/>
    <col min="2" max="7" width="11.42578125" style="16"/>
    <col min="8" max="8" width="10.42578125" style="16" customWidth="1"/>
    <col min="9" max="16384" width="11.42578125" style="16"/>
  </cols>
  <sheetData>
    <row r="1" spans="1:9" x14ac:dyDescent="0.25">
      <c r="A1" s="210" t="s">
        <v>233</v>
      </c>
      <c r="B1" s="24"/>
      <c r="C1" s="24"/>
      <c r="D1" s="24"/>
      <c r="E1" s="24"/>
      <c r="F1" s="24"/>
      <c r="G1" s="24"/>
      <c r="H1" s="24"/>
      <c r="I1" s="24"/>
    </row>
    <row r="2" spans="1:9" x14ac:dyDescent="0.25">
      <c r="A2" s="24"/>
      <c r="B2" s="211"/>
      <c r="C2" s="24"/>
      <c r="D2" s="24"/>
      <c r="E2" s="24"/>
      <c r="F2" s="24"/>
      <c r="G2" s="24"/>
      <c r="H2" s="24"/>
      <c r="I2" s="24"/>
    </row>
    <row r="3" spans="1:9" x14ac:dyDescent="0.25">
      <c r="A3" s="24"/>
      <c r="B3" s="24"/>
      <c r="C3" s="24"/>
      <c r="D3" s="212" t="s">
        <v>71</v>
      </c>
      <c r="E3" s="24"/>
      <c r="F3" s="24"/>
      <c r="G3" s="24"/>
      <c r="H3" s="24"/>
      <c r="I3" s="24"/>
    </row>
    <row r="4" spans="1:9" ht="24" customHeight="1" x14ac:dyDescent="0.25">
      <c r="A4" s="208"/>
      <c r="B4" s="61" t="s">
        <v>31</v>
      </c>
      <c r="C4" s="61" t="s">
        <v>32</v>
      </c>
      <c r="D4" s="61" t="s">
        <v>11</v>
      </c>
    </row>
    <row r="5" spans="1:9" ht="15" customHeight="1" x14ac:dyDescent="0.25">
      <c r="A5" s="214" t="s">
        <v>114</v>
      </c>
      <c r="B5" s="63">
        <v>8</v>
      </c>
      <c r="C5" s="63">
        <v>19</v>
      </c>
      <c r="D5" s="63">
        <v>15</v>
      </c>
    </row>
    <row r="6" spans="1:9" x14ac:dyDescent="0.25">
      <c r="A6" s="209" t="s">
        <v>115</v>
      </c>
      <c r="B6" s="63">
        <v>14</v>
      </c>
      <c r="C6" s="63">
        <v>28</v>
      </c>
      <c r="D6" s="63">
        <v>22</v>
      </c>
    </row>
    <row r="7" spans="1:9" x14ac:dyDescent="0.25">
      <c r="A7" s="209" t="s">
        <v>116</v>
      </c>
      <c r="B7" s="63">
        <v>73</v>
      </c>
      <c r="C7" s="63">
        <v>49</v>
      </c>
      <c r="D7" s="63">
        <v>59</v>
      </c>
    </row>
    <row r="8" spans="1:9" x14ac:dyDescent="0.25">
      <c r="A8" s="209" t="s">
        <v>83</v>
      </c>
      <c r="B8" s="63">
        <v>5</v>
      </c>
      <c r="C8" s="63">
        <v>4</v>
      </c>
      <c r="D8" s="63">
        <v>4</v>
      </c>
    </row>
    <row r="9" spans="1:9" x14ac:dyDescent="0.25">
      <c r="B9" s="40"/>
      <c r="C9" s="40"/>
      <c r="D9" s="40"/>
    </row>
    <row r="10" spans="1:9" x14ac:dyDescent="0.25">
      <c r="A10" s="24"/>
      <c r="B10" s="81"/>
      <c r="C10" s="24"/>
      <c r="D10" s="24"/>
      <c r="E10" s="24"/>
      <c r="F10" s="24"/>
      <c r="G10" s="24"/>
    </row>
    <row r="11" spans="1:9" x14ac:dyDescent="0.25">
      <c r="A11" s="24"/>
      <c r="B11" s="24"/>
      <c r="C11" s="24"/>
      <c r="D11" s="24"/>
      <c r="E11" s="24"/>
      <c r="F11" s="24"/>
      <c r="G11" s="24"/>
    </row>
    <row r="12" spans="1:9" ht="126" customHeight="1" x14ac:dyDescent="0.25">
      <c r="A12" s="462" t="s">
        <v>234</v>
      </c>
      <c r="B12" s="462"/>
      <c r="C12" s="462"/>
      <c r="D12" s="462"/>
      <c r="E12" s="176"/>
      <c r="F12" s="176"/>
      <c r="G12" s="176"/>
    </row>
    <row r="13" spans="1:9" x14ac:dyDescent="0.25">
      <c r="A13" s="86"/>
      <c r="B13" s="86"/>
      <c r="C13" s="86"/>
      <c r="D13" s="86"/>
      <c r="E13" s="86"/>
      <c r="F13" s="86"/>
      <c r="G13" s="86"/>
    </row>
    <row r="14" spans="1:9" x14ac:dyDescent="0.25">
      <c r="A14" s="427" t="s">
        <v>380</v>
      </c>
      <c r="B14" s="213"/>
      <c r="C14" s="213"/>
      <c r="D14" s="213"/>
      <c r="E14" s="24"/>
      <c r="F14" s="24"/>
      <c r="G14" s="24"/>
    </row>
    <row r="15" spans="1:9" x14ac:dyDescent="0.25">
      <c r="A15" s="179"/>
      <c r="B15" s="180"/>
      <c r="C15" s="180"/>
      <c r="D15" s="180"/>
      <c r="E15" s="24"/>
      <c r="F15" s="24"/>
      <c r="G15" s="24"/>
    </row>
    <row r="16" spans="1:9" x14ac:dyDescent="0.25">
      <c r="A16" s="24"/>
      <c r="B16" s="24"/>
      <c r="C16" s="24"/>
      <c r="D16" s="24"/>
      <c r="E16" s="24"/>
      <c r="F16" s="24"/>
      <c r="G16" s="24"/>
    </row>
    <row r="17" spans="1:7" x14ac:dyDescent="0.25">
      <c r="A17" s="24"/>
      <c r="B17" s="24"/>
      <c r="C17" s="24"/>
      <c r="D17" s="24"/>
      <c r="E17" s="24"/>
      <c r="F17" s="24"/>
      <c r="G17" s="24"/>
    </row>
  </sheetData>
  <mergeCells count="1">
    <mergeCell ref="A12:D12"/>
  </mergeCells>
  <hyperlinks>
    <hyperlink ref="A14"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33"/>
  <sheetViews>
    <sheetView showGridLines="0" topLeftCell="A7" zoomScaleNormal="100" workbookViewId="0">
      <selection activeCell="H22" sqref="H22"/>
    </sheetView>
  </sheetViews>
  <sheetFormatPr baseColWidth="10" defaultRowHeight="15" x14ac:dyDescent="0.25"/>
  <cols>
    <col min="1" max="1" width="91.85546875" style="16" customWidth="1"/>
    <col min="2" max="4" width="10" style="32" customWidth="1"/>
    <col min="5" max="16384" width="11.42578125" style="16"/>
  </cols>
  <sheetData>
    <row r="1" spans="1:9" s="24" customFormat="1" x14ac:dyDescent="0.25">
      <c r="A1" s="210" t="s">
        <v>248</v>
      </c>
      <c r="B1" s="175"/>
      <c r="C1" s="175"/>
      <c r="D1" s="175"/>
    </row>
    <row r="2" spans="1:9" s="24" customFormat="1" x14ac:dyDescent="0.25">
      <c r="B2" s="175"/>
      <c r="C2" s="175"/>
      <c r="D2" s="175"/>
    </row>
    <row r="3" spans="1:9" s="24" customFormat="1" x14ac:dyDescent="0.25">
      <c r="A3" s="211"/>
      <c r="B3" s="175"/>
      <c r="C3" s="175"/>
      <c r="D3" s="212" t="s">
        <v>235</v>
      </c>
    </row>
    <row r="4" spans="1:9" ht="25.5" customHeight="1" x14ac:dyDescent="0.25">
      <c r="A4" s="182" t="s">
        <v>246</v>
      </c>
      <c r="B4" s="215" t="s">
        <v>31</v>
      </c>
      <c r="C4" s="215" t="s">
        <v>32</v>
      </c>
      <c r="D4" s="215" t="s">
        <v>11</v>
      </c>
    </row>
    <row r="5" spans="1:9" x14ac:dyDescent="0.25">
      <c r="A5" s="123" t="s">
        <v>117</v>
      </c>
      <c r="B5" s="193">
        <v>87</v>
      </c>
      <c r="C5" s="193">
        <v>83</v>
      </c>
      <c r="D5" s="193">
        <v>84</v>
      </c>
    </row>
    <row r="6" spans="1:9" x14ac:dyDescent="0.25">
      <c r="A6" s="373" t="s">
        <v>299</v>
      </c>
      <c r="B6" s="197"/>
      <c r="C6" s="197"/>
      <c r="D6" s="197"/>
    </row>
    <row r="7" spans="1:9" ht="26.25" x14ac:dyDescent="0.25">
      <c r="A7" s="132" t="s">
        <v>340</v>
      </c>
      <c r="B7" s="219">
        <v>38</v>
      </c>
      <c r="C7" s="219">
        <v>64</v>
      </c>
      <c r="D7" s="219">
        <v>58</v>
      </c>
    </row>
    <row r="8" spans="1:9" ht="15" customHeight="1" x14ac:dyDescent="0.25">
      <c r="A8" s="132" t="s">
        <v>236</v>
      </c>
      <c r="B8" s="219">
        <v>57</v>
      </c>
      <c r="C8" s="219">
        <v>50</v>
      </c>
      <c r="D8" s="219">
        <v>52</v>
      </c>
    </row>
    <row r="9" spans="1:9" ht="26.25" x14ac:dyDescent="0.25">
      <c r="A9" s="132" t="s">
        <v>303</v>
      </c>
      <c r="B9" s="219">
        <v>43</v>
      </c>
      <c r="C9" s="219">
        <v>31</v>
      </c>
      <c r="D9" s="219">
        <v>34</v>
      </c>
    </row>
    <row r="10" spans="1:9" x14ac:dyDescent="0.25">
      <c r="A10" s="132" t="s">
        <v>238</v>
      </c>
      <c r="B10" s="219" t="s">
        <v>33</v>
      </c>
      <c r="C10" s="219">
        <v>2</v>
      </c>
      <c r="D10" s="219">
        <v>1</v>
      </c>
    </row>
    <row r="11" spans="1:9" x14ac:dyDescent="0.25">
      <c r="A11" s="132" t="s">
        <v>239</v>
      </c>
      <c r="B11" s="219" t="s">
        <v>33</v>
      </c>
      <c r="C11" s="219">
        <v>18</v>
      </c>
      <c r="D11" s="219">
        <v>15</v>
      </c>
    </row>
    <row r="12" spans="1:9" ht="15" customHeight="1" x14ac:dyDescent="0.25">
      <c r="A12" s="132" t="s">
        <v>240</v>
      </c>
      <c r="B12" s="219">
        <v>11</v>
      </c>
      <c r="C12" s="219">
        <v>13</v>
      </c>
      <c r="D12" s="219">
        <v>12</v>
      </c>
    </row>
    <row r="13" spans="1:9" x14ac:dyDescent="0.25">
      <c r="A13" s="132" t="s">
        <v>241</v>
      </c>
      <c r="B13" s="216" t="s">
        <v>33</v>
      </c>
      <c r="C13" s="216">
        <v>3</v>
      </c>
      <c r="D13" s="216">
        <v>3</v>
      </c>
    </row>
    <row r="14" spans="1:9" x14ac:dyDescent="0.25">
      <c r="A14" s="123" t="s">
        <v>0</v>
      </c>
      <c r="B14" s="193">
        <v>25</v>
      </c>
      <c r="C14" s="193">
        <v>52</v>
      </c>
      <c r="D14" s="193">
        <v>45</v>
      </c>
    </row>
    <row r="15" spans="1:9" x14ac:dyDescent="0.25">
      <c r="A15" s="373" t="s">
        <v>299</v>
      </c>
      <c r="B15" s="197"/>
      <c r="C15" s="197"/>
      <c r="D15" s="197"/>
    </row>
    <row r="16" spans="1:9" x14ac:dyDescent="0.25">
      <c r="A16" s="132" t="s">
        <v>338</v>
      </c>
      <c r="B16" s="219" t="s">
        <v>33</v>
      </c>
      <c r="C16" s="219">
        <v>24</v>
      </c>
      <c r="D16" s="219">
        <v>18</v>
      </c>
      <c r="I16" s="69"/>
    </row>
    <row r="17" spans="1:9" ht="26.25" x14ac:dyDescent="0.25">
      <c r="A17" s="132" t="s">
        <v>242</v>
      </c>
      <c r="B17" s="219" t="s">
        <v>33</v>
      </c>
      <c r="C17" s="219">
        <v>10</v>
      </c>
      <c r="D17" s="219">
        <v>8</v>
      </c>
      <c r="I17" s="69"/>
    </row>
    <row r="18" spans="1:9" ht="26.25" x14ac:dyDescent="0.25">
      <c r="A18" s="132" t="s">
        <v>243</v>
      </c>
      <c r="B18" s="219">
        <v>14</v>
      </c>
      <c r="C18" s="219">
        <v>39</v>
      </c>
      <c r="D18" s="219">
        <v>33</v>
      </c>
      <c r="I18" s="69"/>
    </row>
    <row r="19" spans="1:9" ht="26.25" x14ac:dyDescent="0.25">
      <c r="A19" s="132" t="s">
        <v>244</v>
      </c>
      <c r="B19" s="219" t="s">
        <v>33</v>
      </c>
      <c r="C19" s="219">
        <v>2</v>
      </c>
      <c r="D19" s="219">
        <v>2</v>
      </c>
      <c r="I19" s="69"/>
    </row>
    <row r="20" spans="1:9" ht="26.25" x14ac:dyDescent="0.25">
      <c r="A20" s="132" t="s">
        <v>301</v>
      </c>
      <c r="B20" s="219" t="s">
        <v>33</v>
      </c>
      <c r="C20" s="219">
        <v>13</v>
      </c>
      <c r="D20" s="219">
        <v>12</v>
      </c>
      <c r="I20" s="69"/>
    </row>
    <row r="21" spans="1:9" x14ac:dyDescent="0.25">
      <c r="A21" s="132" t="s">
        <v>245</v>
      </c>
      <c r="B21" s="216" t="s">
        <v>33</v>
      </c>
      <c r="C21" s="216">
        <v>15</v>
      </c>
      <c r="D21" s="216">
        <v>13</v>
      </c>
      <c r="I21" s="69"/>
    </row>
    <row r="22" spans="1:9" ht="26.25" x14ac:dyDescent="0.25">
      <c r="A22" s="140" t="s">
        <v>118</v>
      </c>
      <c r="B22" s="217">
        <v>100</v>
      </c>
      <c r="C22" s="217">
        <v>100</v>
      </c>
      <c r="D22" s="218">
        <v>100</v>
      </c>
    </row>
    <row r="23" spans="1:9" x14ac:dyDescent="0.25">
      <c r="A23" s="144" t="s">
        <v>220</v>
      </c>
      <c r="B23" s="200">
        <v>5.6</v>
      </c>
      <c r="C23" s="200">
        <v>15.9</v>
      </c>
      <c r="D23" s="200">
        <v>10.9</v>
      </c>
    </row>
    <row r="24" spans="1:9" x14ac:dyDescent="0.25">
      <c r="A24" s="184"/>
      <c r="B24" s="223"/>
      <c r="C24" s="223"/>
      <c r="D24" s="223"/>
    </row>
    <row r="25" spans="1:9" ht="87" customHeight="1" x14ac:dyDescent="0.25">
      <c r="A25" s="463" t="s">
        <v>247</v>
      </c>
      <c r="B25" s="463"/>
      <c r="C25" s="463"/>
      <c r="D25" s="463"/>
    </row>
    <row r="26" spans="1:9" x14ac:dyDescent="0.25">
      <c r="A26" s="86"/>
      <c r="B26" s="86"/>
      <c r="C26" s="86"/>
      <c r="D26" s="86"/>
      <c r="E26" s="24"/>
    </row>
    <row r="27" spans="1:9" ht="12" customHeight="1" x14ac:dyDescent="0.25">
      <c r="A27" s="427" t="s">
        <v>380</v>
      </c>
      <c r="B27" s="213"/>
      <c r="C27" s="213"/>
      <c r="D27" s="213"/>
      <c r="E27" s="24"/>
    </row>
    <row r="28" spans="1:9" ht="12" customHeight="1" x14ac:dyDescent="0.25">
      <c r="A28" s="179"/>
      <c r="B28" s="180"/>
      <c r="C28" s="180"/>
      <c r="D28" s="180"/>
      <c r="E28" s="24"/>
    </row>
    <row r="29" spans="1:9" x14ac:dyDescent="0.25">
      <c r="A29" s="24"/>
      <c r="B29" s="175"/>
      <c r="C29" s="175"/>
      <c r="D29" s="175"/>
      <c r="E29" s="24"/>
    </row>
    <row r="30" spans="1:9" x14ac:dyDescent="0.25">
      <c r="A30" s="24"/>
      <c r="B30" s="175"/>
      <c r="C30" s="175"/>
      <c r="D30" s="175"/>
      <c r="E30" s="24"/>
    </row>
    <row r="31" spans="1:9" x14ac:dyDescent="0.25">
      <c r="A31" s="24"/>
      <c r="B31" s="175"/>
      <c r="C31" s="175"/>
      <c r="D31" s="175"/>
      <c r="E31" s="24"/>
    </row>
    <row r="32" spans="1:9" x14ac:dyDescent="0.25">
      <c r="A32" s="24"/>
      <c r="B32" s="175"/>
      <c r="C32" s="175"/>
      <c r="D32" s="175"/>
      <c r="E32" s="24"/>
    </row>
    <row r="33" spans="1:5" x14ac:dyDescent="0.25">
      <c r="A33" s="24"/>
      <c r="B33" s="175"/>
      <c r="C33" s="175"/>
      <c r="D33" s="175"/>
      <c r="E33" s="24"/>
    </row>
  </sheetData>
  <mergeCells count="1">
    <mergeCell ref="A25:D25"/>
  </mergeCells>
  <hyperlinks>
    <hyperlink ref="A27" location="Sommaire!A1" display="Sommaire"/>
  </hyperlinks>
  <pageMargins left="0.70866141732283472" right="0.70866141732283472" top="0.74803149606299213" bottom="0.74803149606299213" header="0.31496062992125984" footer="0.31496062992125984"/>
  <pageSetup paperSize="9" scale="93"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7"/>
  <sheetViews>
    <sheetView showGridLines="0" workbookViewId="0">
      <selection activeCell="H22" sqref="H22"/>
    </sheetView>
  </sheetViews>
  <sheetFormatPr baseColWidth="10" defaultRowHeight="15" x14ac:dyDescent="0.25"/>
  <cols>
    <col min="1" max="1" width="63" style="16" customWidth="1"/>
    <col min="2" max="16384" width="11.42578125" style="16"/>
  </cols>
  <sheetData>
    <row r="1" spans="1:9" x14ac:dyDescent="0.25">
      <c r="A1" s="210" t="s">
        <v>119</v>
      </c>
    </row>
    <row r="2" spans="1:9" x14ac:dyDescent="0.25">
      <c r="A2" s="71"/>
      <c r="B2" s="71"/>
      <c r="C2" s="71"/>
      <c r="D2" s="71"/>
      <c r="E2" s="71"/>
      <c r="F2" s="71"/>
      <c r="G2" s="71"/>
      <c r="H2" s="24"/>
      <c r="I2" s="24"/>
    </row>
    <row r="3" spans="1:9" x14ac:dyDescent="0.25">
      <c r="D3" s="33" t="s">
        <v>71</v>
      </c>
    </row>
    <row r="4" spans="1:9" ht="24" customHeight="1" x14ac:dyDescent="0.25">
      <c r="A4" s="224"/>
      <c r="B4" s="61" t="s">
        <v>31</v>
      </c>
      <c r="C4" s="61" t="s">
        <v>32</v>
      </c>
      <c r="D4" s="61" t="s">
        <v>11</v>
      </c>
      <c r="E4" s="71"/>
      <c r="F4" s="71"/>
      <c r="G4" s="71"/>
    </row>
    <row r="5" spans="1:9" ht="25.5" x14ac:dyDescent="0.25">
      <c r="A5" s="214" t="s">
        <v>120</v>
      </c>
      <c r="B5" s="63">
        <v>8</v>
      </c>
      <c r="C5" s="63">
        <v>9</v>
      </c>
      <c r="D5" s="63">
        <v>9</v>
      </c>
      <c r="E5" s="71"/>
      <c r="F5" s="71"/>
      <c r="G5" s="71"/>
      <c r="H5" s="71"/>
      <c r="I5" s="71"/>
    </row>
    <row r="6" spans="1:9" x14ac:dyDescent="0.25">
      <c r="A6" s="214" t="s">
        <v>122</v>
      </c>
      <c r="B6" s="63">
        <v>40</v>
      </c>
      <c r="C6" s="63">
        <v>60</v>
      </c>
      <c r="D6" s="63">
        <v>55</v>
      </c>
      <c r="G6" s="71"/>
      <c r="H6" s="71"/>
      <c r="I6" s="71"/>
    </row>
    <row r="7" spans="1:9" ht="25.5" x14ac:dyDescent="0.25">
      <c r="A7" s="214" t="s">
        <v>121</v>
      </c>
      <c r="B7" s="64" t="s">
        <v>33</v>
      </c>
      <c r="C7" s="63">
        <v>2</v>
      </c>
      <c r="D7" s="63">
        <v>2</v>
      </c>
      <c r="G7" s="71"/>
      <c r="H7" s="71"/>
      <c r="I7" s="71"/>
    </row>
    <row r="8" spans="1:9" x14ac:dyDescent="0.25">
      <c r="A8" s="214" t="s">
        <v>123</v>
      </c>
      <c r="B8" s="63">
        <v>39</v>
      </c>
      <c r="C8" s="63">
        <v>21</v>
      </c>
      <c r="D8" s="63">
        <v>26</v>
      </c>
      <c r="G8" s="71"/>
      <c r="H8" s="71"/>
      <c r="I8" s="71"/>
    </row>
    <row r="9" spans="1:9" x14ac:dyDescent="0.25">
      <c r="A9" s="214" t="s">
        <v>83</v>
      </c>
      <c r="B9" s="63" t="s">
        <v>33</v>
      </c>
      <c r="C9" s="63">
        <v>7</v>
      </c>
      <c r="D9" s="63">
        <v>8</v>
      </c>
      <c r="G9" s="71"/>
      <c r="H9" s="71"/>
      <c r="I9" s="71"/>
    </row>
    <row r="10" spans="1:9" x14ac:dyDescent="0.25">
      <c r="B10" s="70"/>
      <c r="C10" s="70"/>
      <c r="D10" s="70"/>
      <c r="E10" s="70"/>
    </row>
    <row r="11" spans="1:9" x14ac:dyDescent="0.25">
      <c r="A11" s="24"/>
      <c r="B11" s="24"/>
      <c r="C11" s="24"/>
      <c r="D11" s="24"/>
      <c r="E11" s="24"/>
      <c r="F11" s="24"/>
      <c r="G11" s="24"/>
    </row>
    <row r="12" spans="1:9" ht="84" customHeight="1" x14ac:dyDescent="0.25">
      <c r="A12" s="462" t="s">
        <v>249</v>
      </c>
      <c r="B12" s="462"/>
      <c r="C12" s="462"/>
      <c r="D12" s="462"/>
      <c r="E12" s="24"/>
      <c r="F12" s="24"/>
      <c r="G12" s="24"/>
    </row>
    <row r="13" spans="1:9" x14ac:dyDescent="0.25">
      <c r="A13" s="86"/>
      <c r="B13" s="86"/>
      <c r="C13" s="86"/>
      <c r="D13" s="86"/>
      <c r="E13" s="86"/>
      <c r="F13" s="86"/>
      <c r="G13" s="86"/>
    </row>
    <row r="14" spans="1:9" x14ac:dyDescent="0.25">
      <c r="A14" s="427" t="s">
        <v>380</v>
      </c>
      <c r="B14" s="213"/>
      <c r="C14" s="213"/>
      <c r="D14" s="213"/>
      <c r="E14" s="24"/>
      <c r="F14" s="24"/>
      <c r="G14" s="24"/>
    </row>
    <row r="15" spans="1:9" x14ac:dyDescent="0.25">
      <c r="A15" s="179"/>
      <c r="B15" s="180"/>
      <c r="C15" s="180"/>
      <c r="D15" s="180"/>
      <c r="E15" s="24"/>
      <c r="F15" s="24"/>
      <c r="G15" s="24"/>
    </row>
    <row r="16" spans="1:9" x14ac:dyDescent="0.25">
      <c r="A16" s="24"/>
      <c r="B16" s="24"/>
      <c r="C16" s="24"/>
      <c r="D16" s="24"/>
      <c r="E16" s="24"/>
      <c r="F16" s="24"/>
      <c r="G16" s="24"/>
    </row>
    <row r="17" spans="1:7" x14ac:dyDescent="0.25">
      <c r="A17" s="24"/>
      <c r="B17" s="24"/>
      <c r="C17" s="24"/>
      <c r="D17" s="24"/>
      <c r="E17" s="24"/>
      <c r="F17" s="24"/>
      <c r="G17" s="24"/>
    </row>
  </sheetData>
  <mergeCells count="1">
    <mergeCell ref="A12:D12"/>
  </mergeCells>
  <hyperlinks>
    <hyperlink ref="A14"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2"/>
  <sheetViews>
    <sheetView showGridLines="0" workbookViewId="0">
      <selection activeCell="H22" sqref="H22"/>
    </sheetView>
  </sheetViews>
  <sheetFormatPr baseColWidth="10" defaultRowHeight="15" x14ac:dyDescent="0.25"/>
  <cols>
    <col min="1" max="1" width="43.42578125" style="16" customWidth="1"/>
    <col min="2" max="16384" width="11.42578125" style="16"/>
  </cols>
  <sheetData>
    <row r="1" spans="1:9" x14ac:dyDescent="0.25">
      <c r="A1" s="210" t="s">
        <v>124</v>
      </c>
    </row>
    <row r="2" spans="1:9" s="24" customFormat="1" x14ac:dyDescent="0.25"/>
    <row r="3" spans="1:9" s="24" customFormat="1" x14ac:dyDescent="0.25">
      <c r="A3" s="71"/>
      <c r="B3" s="71"/>
      <c r="C3" s="71"/>
      <c r="D3" s="212" t="s">
        <v>71</v>
      </c>
      <c r="E3" s="71"/>
      <c r="F3" s="71"/>
      <c r="G3" s="71"/>
    </row>
    <row r="4" spans="1:9" ht="24" customHeight="1" x14ac:dyDescent="0.25">
      <c r="A4" s="225"/>
      <c r="B4" s="61" t="s">
        <v>31</v>
      </c>
      <c r="C4" s="61" t="s">
        <v>32</v>
      </c>
      <c r="D4" s="61" t="s">
        <v>11</v>
      </c>
      <c r="E4" s="24"/>
      <c r="F4" s="24"/>
      <c r="G4" s="24"/>
    </row>
    <row r="5" spans="1:9" x14ac:dyDescent="0.25">
      <c r="A5" s="17" t="s">
        <v>29</v>
      </c>
      <c r="B5" s="68">
        <v>25</v>
      </c>
      <c r="C5" s="68">
        <v>26</v>
      </c>
      <c r="D5" s="68">
        <v>25</v>
      </c>
      <c r="E5" s="24"/>
      <c r="F5" s="24"/>
      <c r="G5" s="24"/>
      <c r="H5" s="24"/>
      <c r="I5" s="24"/>
    </row>
    <row r="6" spans="1:9" x14ac:dyDescent="0.25">
      <c r="A6" s="17" t="s">
        <v>127</v>
      </c>
      <c r="B6" s="68">
        <v>55</v>
      </c>
      <c r="C6" s="68">
        <v>42</v>
      </c>
      <c r="D6" s="68">
        <v>44</v>
      </c>
      <c r="E6" s="24"/>
      <c r="F6" s="24"/>
      <c r="G6" s="24"/>
      <c r="H6" s="24"/>
      <c r="I6" s="24"/>
    </row>
    <row r="7" spans="1:9" x14ac:dyDescent="0.25">
      <c r="A7" s="17" t="s">
        <v>128</v>
      </c>
      <c r="B7" s="68">
        <v>20</v>
      </c>
      <c r="C7" s="68">
        <v>33</v>
      </c>
      <c r="D7" s="68">
        <v>30</v>
      </c>
      <c r="E7" s="24"/>
      <c r="F7" s="24"/>
      <c r="G7" s="24"/>
      <c r="H7" s="24"/>
      <c r="I7" s="24"/>
    </row>
    <row r="8" spans="1:9" x14ac:dyDescent="0.25">
      <c r="A8" s="228" t="s">
        <v>220</v>
      </c>
      <c r="B8" s="229">
        <v>2.7</v>
      </c>
      <c r="C8" s="229">
        <v>11</v>
      </c>
      <c r="D8" s="229">
        <v>7</v>
      </c>
      <c r="E8" s="24"/>
      <c r="F8" s="24"/>
      <c r="G8" s="24"/>
      <c r="H8" s="24"/>
      <c r="I8" s="24"/>
    </row>
    <row r="9" spans="1:9" x14ac:dyDescent="0.25">
      <c r="A9" s="24"/>
      <c r="B9" s="24"/>
      <c r="C9" s="24"/>
      <c r="D9" s="24"/>
      <c r="E9" s="24"/>
      <c r="F9" s="24"/>
      <c r="G9" s="24"/>
      <c r="H9" s="24"/>
    </row>
    <row r="10" spans="1:9" ht="64.5" customHeight="1" x14ac:dyDescent="0.25">
      <c r="A10" s="462" t="s">
        <v>250</v>
      </c>
      <c r="B10" s="462"/>
      <c r="C10" s="462"/>
      <c r="D10" s="462"/>
      <c r="E10" s="227"/>
      <c r="F10" s="227"/>
      <c r="G10" s="227"/>
    </row>
    <row r="11" spans="1:9" ht="12" customHeight="1" x14ac:dyDescent="0.25">
      <c r="A11" s="177"/>
      <c r="B11" s="24"/>
      <c r="C11" s="24"/>
      <c r="D11" s="24"/>
      <c r="E11" s="24"/>
      <c r="F11" s="24"/>
      <c r="G11" s="24"/>
    </row>
    <row r="12" spans="1:9" ht="12" customHeight="1" x14ac:dyDescent="0.25">
      <c r="A12" s="427" t="s">
        <v>380</v>
      </c>
      <c r="B12" s="180"/>
      <c r="C12" s="180"/>
      <c r="D12" s="180"/>
      <c r="E12" s="24"/>
      <c r="F12" s="24"/>
      <c r="G12" s="24"/>
    </row>
  </sheetData>
  <mergeCells count="1">
    <mergeCell ref="A10:D10"/>
  </mergeCells>
  <hyperlinks>
    <hyperlink ref="A12"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G15"/>
  <sheetViews>
    <sheetView showGridLines="0" workbookViewId="0">
      <selection activeCell="H22" sqref="H22"/>
    </sheetView>
  </sheetViews>
  <sheetFormatPr baseColWidth="10" defaultRowHeight="15" x14ac:dyDescent="0.25"/>
  <cols>
    <col min="1" max="1" width="46.42578125" style="16" customWidth="1"/>
    <col min="2" max="16384" width="11.42578125" style="16"/>
  </cols>
  <sheetData>
    <row r="1" spans="1:7" x14ac:dyDescent="0.25">
      <c r="A1" s="210" t="s">
        <v>129</v>
      </c>
    </row>
    <row r="2" spans="1:7" x14ac:dyDescent="0.25">
      <c r="A2" s="24"/>
      <c r="B2" s="24"/>
      <c r="C2" s="24"/>
      <c r="D2" s="24"/>
      <c r="E2" s="24"/>
      <c r="F2" s="24"/>
      <c r="G2" s="24"/>
    </row>
    <row r="3" spans="1:7" x14ac:dyDescent="0.25">
      <c r="A3" s="71"/>
      <c r="B3" s="71"/>
      <c r="C3" s="71"/>
      <c r="D3" s="212" t="s">
        <v>71</v>
      </c>
      <c r="E3" s="71"/>
      <c r="F3" s="71"/>
      <c r="G3" s="71"/>
    </row>
    <row r="4" spans="1:7" ht="24" customHeight="1" x14ac:dyDescent="0.25">
      <c r="A4" s="225"/>
      <c r="B4" s="61" t="s">
        <v>31</v>
      </c>
      <c r="C4" s="61" t="s">
        <v>32</v>
      </c>
      <c r="D4" s="61" t="s">
        <v>11</v>
      </c>
      <c r="E4" s="24"/>
      <c r="F4" s="24"/>
      <c r="G4" s="24"/>
    </row>
    <row r="5" spans="1:7" x14ac:dyDescent="0.25">
      <c r="A5" s="226" t="s">
        <v>125</v>
      </c>
      <c r="B5" s="63">
        <v>20</v>
      </c>
      <c r="C5" s="63">
        <v>31</v>
      </c>
      <c r="D5" s="63">
        <v>29</v>
      </c>
      <c r="E5" s="24"/>
      <c r="F5" s="24"/>
      <c r="G5" s="24"/>
    </row>
    <row r="6" spans="1:7" x14ac:dyDescent="0.25">
      <c r="A6" s="226" t="s">
        <v>126</v>
      </c>
      <c r="B6" s="63">
        <v>22</v>
      </c>
      <c r="C6" s="63">
        <v>36</v>
      </c>
      <c r="D6" s="63">
        <v>33</v>
      </c>
      <c r="E6" s="24"/>
      <c r="F6" s="24"/>
      <c r="G6" s="24"/>
    </row>
    <row r="7" spans="1:7" x14ac:dyDescent="0.25">
      <c r="A7" s="226" t="s">
        <v>116</v>
      </c>
      <c r="B7" s="63">
        <v>54</v>
      </c>
      <c r="C7" s="63">
        <v>31</v>
      </c>
      <c r="D7" s="63">
        <v>35</v>
      </c>
      <c r="E7" s="24"/>
      <c r="F7" s="24"/>
      <c r="G7" s="24"/>
    </row>
    <row r="8" spans="1:7" x14ac:dyDescent="0.25">
      <c r="A8" s="226" t="s">
        <v>83</v>
      </c>
      <c r="B8" s="63" t="s">
        <v>33</v>
      </c>
      <c r="C8" s="63">
        <v>2</v>
      </c>
      <c r="D8" s="63">
        <v>3</v>
      </c>
      <c r="E8" s="24"/>
      <c r="F8" s="24"/>
      <c r="G8" s="24"/>
    </row>
    <row r="9" spans="1:7" x14ac:dyDescent="0.25">
      <c r="A9" s="228" t="s">
        <v>220</v>
      </c>
      <c r="B9" s="229">
        <v>2.7</v>
      </c>
      <c r="C9" s="229">
        <v>11</v>
      </c>
      <c r="D9" s="229">
        <v>7</v>
      </c>
      <c r="E9" s="24"/>
      <c r="F9" s="24"/>
      <c r="G9" s="24"/>
    </row>
    <row r="10" spans="1:7" x14ac:dyDescent="0.25">
      <c r="A10" s="230"/>
      <c r="B10" s="231"/>
      <c r="C10" s="231"/>
      <c r="D10" s="231"/>
      <c r="E10" s="24"/>
      <c r="F10" s="24"/>
      <c r="G10" s="24"/>
    </row>
    <row r="11" spans="1:7" s="72" customFormat="1" ht="76.5" customHeight="1" x14ac:dyDescent="0.25">
      <c r="A11" s="464" t="s">
        <v>251</v>
      </c>
      <c r="B11" s="464"/>
      <c r="C11" s="464"/>
      <c r="D11" s="464"/>
      <c r="E11" s="232"/>
      <c r="F11" s="232"/>
      <c r="G11" s="232"/>
    </row>
    <row r="13" spans="1:7" x14ac:dyDescent="0.25">
      <c r="A13" s="427" t="s">
        <v>380</v>
      </c>
    </row>
    <row r="15" spans="1:7" ht="15" customHeight="1" x14ac:dyDescent="0.25"/>
  </sheetData>
  <mergeCells count="1">
    <mergeCell ref="A11:D11"/>
  </mergeCells>
  <hyperlinks>
    <hyperlink ref="A13"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20"/>
  <sheetViews>
    <sheetView showGridLines="0" workbookViewId="0">
      <selection activeCell="H22" sqref="H22"/>
    </sheetView>
  </sheetViews>
  <sheetFormatPr baseColWidth="10" defaultRowHeight="15" x14ac:dyDescent="0.25"/>
  <cols>
    <col min="1" max="1" width="52.85546875" style="16" customWidth="1"/>
    <col min="2" max="16384" width="11.42578125" style="16"/>
  </cols>
  <sheetData>
    <row r="1" spans="1:10" x14ac:dyDescent="0.25">
      <c r="A1" s="210" t="s">
        <v>130</v>
      </c>
      <c r="B1" s="24"/>
      <c r="C1" s="24"/>
      <c r="D1" s="24"/>
      <c r="E1" s="24"/>
      <c r="F1" s="24"/>
      <c r="G1" s="24"/>
      <c r="H1" s="24"/>
      <c r="I1" s="24"/>
      <c r="J1" s="24"/>
    </row>
    <row r="2" spans="1:10" x14ac:dyDescent="0.25">
      <c r="A2" s="210"/>
      <c r="B2" s="24"/>
      <c r="C2" s="24"/>
      <c r="D2" s="24"/>
      <c r="E2" s="24"/>
      <c r="F2" s="24"/>
      <c r="G2" s="24"/>
      <c r="H2" s="24"/>
      <c r="I2" s="24"/>
      <c r="J2" s="24"/>
    </row>
    <row r="3" spans="1:10" x14ac:dyDescent="0.25">
      <c r="A3" s="18" t="s">
        <v>252</v>
      </c>
      <c r="B3" s="24"/>
      <c r="C3" s="24"/>
      <c r="D3" s="24"/>
      <c r="E3" s="24"/>
      <c r="F3" s="24"/>
      <c r="G3" s="24"/>
      <c r="H3" s="24"/>
      <c r="I3" s="24"/>
      <c r="J3" s="24"/>
    </row>
    <row r="4" spans="1:10" ht="14.25" customHeight="1" x14ac:dyDescent="0.25">
      <c r="A4" s="71"/>
      <c r="B4" s="71"/>
      <c r="C4" s="71"/>
      <c r="D4" s="212" t="s">
        <v>71</v>
      </c>
      <c r="E4" s="71"/>
      <c r="F4" s="71"/>
      <c r="G4" s="71"/>
      <c r="H4" s="71"/>
      <c r="I4" s="71"/>
      <c r="J4" s="71"/>
    </row>
    <row r="5" spans="1:10" ht="24" customHeight="1" x14ac:dyDescent="0.25">
      <c r="A5" s="224"/>
      <c r="B5" s="67" t="s">
        <v>31</v>
      </c>
      <c r="C5" s="67" t="s">
        <v>32</v>
      </c>
      <c r="D5" s="67" t="s">
        <v>11</v>
      </c>
      <c r="E5" s="71"/>
      <c r="F5" s="71"/>
      <c r="G5" s="71"/>
      <c r="H5" s="71"/>
      <c r="I5" s="71"/>
      <c r="J5" s="71"/>
    </row>
    <row r="6" spans="1:10" ht="25.5" x14ac:dyDescent="0.25">
      <c r="A6" s="214" t="s">
        <v>40</v>
      </c>
      <c r="B6" s="63">
        <v>10</v>
      </c>
      <c r="C6" s="63">
        <v>27</v>
      </c>
      <c r="D6" s="63">
        <v>23</v>
      </c>
      <c r="E6" s="24"/>
      <c r="F6" s="24"/>
      <c r="G6" s="24"/>
      <c r="H6" s="24"/>
      <c r="I6" s="24"/>
      <c r="J6" s="24"/>
    </row>
    <row r="7" spans="1:10" ht="25.5" x14ac:dyDescent="0.25">
      <c r="A7" s="214" t="s">
        <v>131</v>
      </c>
      <c r="B7" s="63" t="s">
        <v>33</v>
      </c>
      <c r="C7" s="63">
        <v>14</v>
      </c>
      <c r="D7" s="63">
        <v>12</v>
      </c>
      <c r="E7" s="24"/>
      <c r="F7" s="24"/>
      <c r="G7" s="24"/>
      <c r="H7" s="24"/>
      <c r="I7" s="24"/>
      <c r="J7" s="24"/>
    </row>
    <row r="8" spans="1:10" x14ac:dyDescent="0.25">
      <c r="A8" s="214" t="s">
        <v>132</v>
      </c>
      <c r="B8" s="63">
        <v>9</v>
      </c>
      <c r="C8" s="63">
        <v>25</v>
      </c>
      <c r="D8" s="63">
        <v>21</v>
      </c>
      <c r="E8" s="24"/>
      <c r="F8" s="24"/>
      <c r="G8" s="24"/>
      <c r="H8" s="24"/>
      <c r="I8" s="24"/>
      <c r="J8" s="24"/>
    </row>
    <row r="9" spans="1:10" x14ac:dyDescent="0.25">
      <c r="A9" s="24"/>
      <c r="B9" s="24"/>
      <c r="C9" s="24"/>
      <c r="D9" s="24"/>
      <c r="E9" s="24"/>
      <c r="F9" s="24"/>
      <c r="G9" s="24"/>
      <c r="H9" s="24"/>
      <c r="I9" s="24"/>
      <c r="J9" s="24"/>
    </row>
    <row r="10" spans="1:10" x14ac:dyDescent="0.25">
      <c r="A10" s="24"/>
      <c r="B10" s="24"/>
      <c r="C10" s="24"/>
      <c r="D10" s="24"/>
      <c r="E10" s="24"/>
      <c r="F10" s="24"/>
      <c r="G10" s="24"/>
      <c r="H10" s="24"/>
      <c r="I10" s="24"/>
      <c r="J10" s="24"/>
    </row>
    <row r="11" spans="1:10" x14ac:dyDescent="0.25">
      <c r="A11" s="18" t="s">
        <v>256</v>
      </c>
      <c r="B11" s="24"/>
      <c r="C11" s="24"/>
      <c r="D11" s="24"/>
      <c r="E11" s="24"/>
      <c r="F11" s="24"/>
      <c r="G11" s="24"/>
      <c r="H11" s="24"/>
      <c r="I11" s="24"/>
      <c r="J11" s="24"/>
    </row>
    <row r="12" spans="1:10" x14ac:dyDescent="0.25">
      <c r="A12" s="24"/>
      <c r="B12" s="24"/>
      <c r="C12" s="24"/>
      <c r="D12" s="212" t="s">
        <v>71</v>
      </c>
      <c r="E12" s="24"/>
      <c r="F12" s="24"/>
      <c r="G12" s="24"/>
      <c r="H12" s="24"/>
      <c r="I12" s="24"/>
      <c r="J12" s="24"/>
    </row>
    <row r="13" spans="1:10" ht="24" customHeight="1" x14ac:dyDescent="0.25">
      <c r="A13" s="224"/>
      <c r="B13" s="67" t="s">
        <v>31</v>
      </c>
      <c r="C13" s="67" t="s">
        <v>32</v>
      </c>
      <c r="D13" s="67" t="s">
        <v>11</v>
      </c>
      <c r="E13" s="24"/>
      <c r="F13" s="24"/>
      <c r="G13" s="24"/>
      <c r="H13" s="24"/>
      <c r="I13" s="24"/>
      <c r="J13" s="24"/>
    </row>
    <row r="14" spans="1:10" x14ac:dyDescent="0.25">
      <c r="A14" s="214" t="s">
        <v>254</v>
      </c>
      <c r="B14" s="63">
        <v>81</v>
      </c>
      <c r="C14" s="63">
        <v>62</v>
      </c>
      <c r="D14" s="63">
        <v>67</v>
      </c>
      <c r="E14" s="24"/>
      <c r="F14" s="24"/>
      <c r="G14" s="24"/>
      <c r="H14" s="24"/>
      <c r="I14" s="24"/>
      <c r="J14" s="24"/>
    </row>
    <row r="15" spans="1:10" x14ac:dyDescent="0.25">
      <c r="A15" s="214" t="s">
        <v>255</v>
      </c>
      <c r="B15" s="63">
        <v>19</v>
      </c>
      <c r="C15" s="63">
        <v>38</v>
      </c>
      <c r="D15" s="63">
        <v>33</v>
      </c>
      <c r="E15" s="24"/>
      <c r="F15" s="24"/>
      <c r="G15" s="24"/>
      <c r="H15" s="24"/>
      <c r="I15" s="24"/>
      <c r="J15" s="24"/>
    </row>
    <row r="16" spans="1:10" x14ac:dyDescent="0.25">
      <c r="A16" s="24"/>
      <c r="B16" s="24"/>
      <c r="C16" s="24"/>
      <c r="D16" s="24"/>
      <c r="E16" s="24"/>
      <c r="F16" s="24"/>
      <c r="G16" s="24"/>
      <c r="H16" s="24"/>
      <c r="I16" s="24"/>
      <c r="J16" s="24"/>
    </row>
    <row r="17" spans="1:10" x14ac:dyDescent="0.25">
      <c r="A17" s="24"/>
      <c r="B17" s="24"/>
      <c r="C17" s="24"/>
      <c r="D17" s="24"/>
      <c r="E17" s="24"/>
      <c r="F17" s="24"/>
      <c r="G17" s="24"/>
      <c r="H17" s="24"/>
      <c r="I17" s="24"/>
      <c r="J17" s="24"/>
    </row>
    <row r="18" spans="1:10" ht="117" customHeight="1" x14ac:dyDescent="0.25">
      <c r="A18" s="465" t="s">
        <v>253</v>
      </c>
      <c r="B18" s="465"/>
      <c r="C18" s="465"/>
      <c r="D18" s="465"/>
      <c r="E18" s="24"/>
      <c r="F18" s="24"/>
      <c r="G18" s="24"/>
      <c r="H18" s="24"/>
      <c r="I18" s="24"/>
      <c r="J18" s="24"/>
    </row>
    <row r="19" spans="1:10" x14ac:dyDescent="0.25">
      <c r="A19" s="24"/>
      <c r="B19" s="24"/>
      <c r="C19" s="24"/>
      <c r="D19" s="24"/>
      <c r="E19" s="24"/>
      <c r="F19" s="24"/>
      <c r="G19" s="24"/>
      <c r="H19" s="24"/>
      <c r="I19" s="24"/>
      <c r="J19" s="24"/>
    </row>
    <row r="20" spans="1:10" x14ac:dyDescent="0.25">
      <c r="A20" s="427" t="s">
        <v>380</v>
      </c>
    </row>
  </sheetData>
  <mergeCells count="1">
    <mergeCell ref="A18:D18"/>
  </mergeCells>
  <hyperlinks>
    <hyperlink ref="A20"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53"/>
  <sheetViews>
    <sheetView showGridLines="0" topLeftCell="A25" zoomScaleNormal="100" workbookViewId="0">
      <selection activeCell="H22" sqref="H22"/>
    </sheetView>
  </sheetViews>
  <sheetFormatPr baseColWidth="10" defaultRowHeight="15" x14ac:dyDescent="0.25"/>
  <cols>
    <col min="1" max="1" width="39.7109375" style="16" customWidth="1"/>
    <col min="2" max="8" width="18.140625" style="16" customWidth="1"/>
    <col min="9" max="10" width="10.7109375" style="16" customWidth="1"/>
    <col min="11" max="16384" width="11.42578125" style="16"/>
  </cols>
  <sheetData>
    <row r="1" spans="1:10" ht="15" customHeight="1" x14ac:dyDescent="0.25">
      <c r="A1" s="210" t="s">
        <v>257</v>
      </c>
      <c r="B1" s="210"/>
      <c r="C1" s="210"/>
      <c r="D1" s="210"/>
      <c r="E1" s="210"/>
      <c r="F1" s="210"/>
      <c r="G1" s="210"/>
      <c r="H1" s="210"/>
      <c r="I1" s="210"/>
      <c r="J1" s="210"/>
    </row>
    <row r="2" spans="1:10" ht="15" customHeight="1" x14ac:dyDescent="0.25">
      <c r="A2" s="210"/>
      <c r="B2" s="210"/>
      <c r="C2" s="210"/>
      <c r="D2" s="210"/>
      <c r="E2" s="210"/>
      <c r="F2" s="210"/>
      <c r="G2" s="210"/>
      <c r="H2" s="210"/>
      <c r="I2" s="210"/>
      <c r="J2" s="210"/>
    </row>
    <row r="3" spans="1:10" x14ac:dyDescent="0.25">
      <c r="A3" s="18" t="s">
        <v>258</v>
      </c>
    </row>
    <row r="4" spans="1:10" x14ac:dyDescent="0.25">
      <c r="E4" s="212" t="s">
        <v>71</v>
      </c>
    </row>
    <row r="5" spans="1:10" ht="24" customHeight="1" x14ac:dyDescent="0.25">
      <c r="A5" s="99"/>
      <c r="B5" s="53" t="s">
        <v>260</v>
      </c>
      <c r="C5" s="53" t="s">
        <v>261</v>
      </c>
      <c r="D5" s="61" t="s">
        <v>262</v>
      </c>
      <c r="E5" s="53" t="s">
        <v>263</v>
      </c>
    </row>
    <row r="6" spans="1:10" x14ac:dyDescent="0.25">
      <c r="A6" s="208" t="s">
        <v>134</v>
      </c>
      <c r="B6" s="27">
        <v>33</v>
      </c>
      <c r="C6" s="27">
        <v>39</v>
      </c>
      <c r="D6" s="27">
        <v>24</v>
      </c>
      <c r="E6" s="27">
        <v>4</v>
      </c>
    </row>
    <row r="7" spans="1:10" x14ac:dyDescent="0.25">
      <c r="A7" s="208" t="s">
        <v>135</v>
      </c>
      <c r="B7" s="27">
        <v>41</v>
      </c>
      <c r="C7" s="27">
        <v>36</v>
      </c>
      <c r="D7" s="27">
        <v>21</v>
      </c>
      <c r="E7" s="27" t="s">
        <v>33</v>
      </c>
    </row>
    <row r="8" spans="1:10" x14ac:dyDescent="0.25">
      <c r="A8" s="208" t="s">
        <v>136</v>
      </c>
      <c r="B8" s="27">
        <v>18</v>
      </c>
      <c r="C8" s="27">
        <v>27</v>
      </c>
      <c r="D8" s="27">
        <v>37</v>
      </c>
      <c r="E8" s="27">
        <v>17</v>
      </c>
    </row>
    <row r="9" spans="1:10" x14ac:dyDescent="0.25">
      <c r="A9" s="26"/>
      <c r="B9" s="233"/>
      <c r="C9" s="233"/>
      <c r="D9" s="233"/>
      <c r="E9" s="233"/>
    </row>
    <row r="10" spans="1:10" x14ac:dyDescent="0.25">
      <c r="A10" s="26"/>
      <c r="B10" s="233"/>
      <c r="C10" s="233"/>
      <c r="D10" s="233"/>
      <c r="E10" s="233"/>
    </row>
    <row r="11" spans="1:10" x14ac:dyDescent="0.25">
      <c r="A11" s="18" t="s">
        <v>259</v>
      </c>
    </row>
    <row r="12" spans="1:10" x14ac:dyDescent="0.25">
      <c r="D12" s="212" t="s">
        <v>71</v>
      </c>
    </row>
    <row r="13" spans="1:10" ht="25.5" x14ac:dyDescent="0.25">
      <c r="A13" s="99"/>
      <c r="B13" s="29" t="s">
        <v>138</v>
      </c>
      <c r="C13" s="29" t="s">
        <v>139</v>
      </c>
      <c r="D13" s="67" t="s">
        <v>140</v>
      </c>
      <c r="E13" s="233"/>
    </row>
    <row r="14" spans="1:10" x14ac:dyDescent="0.25">
      <c r="A14" s="208" t="s">
        <v>134</v>
      </c>
      <c r="B14" s="27">
        <v>79</v>
      </c>
      <c r="C14" s="27">
        <v>15</v>
      </c>
      <c r="D14" s="27">
        <v>7</v>
      </c>
      <c r="E14" s="233"/>
    </row>
    <row r="15" spans="1:10" x14ac:dyDescent="0.25">
      <c r="A15" s="208" t="s">
        <v>135</v>
      </c>
      <c r="B15" s="27">
        <v>82</v>
      </c>
      <c r="C15" s="27">
        <v>12</v>
      </c>
      <c r="D15" s="27">
        <v>6</v>
      </c>
      <c r="E15" s="233"/>
    </row>
    <row r="16" spans="1:10" x14ac:dyDescent="0.25">
      <c r="A16" s="208" t="s">
        <v>136</v>
      </c>
      <c r="B16" s="27">
        <v>76</v>
      </c>
      <c r="C16" s="27">
        <v>12</v>
      </c>
      <c r="D16" s="27">
        <v>13</v>
      </c>
      <c r="E16" s="233"/>
    </row>
    <row r="18" spans="1:8" x14ac:dyDescent="0.25">
      <c r="A18" s="26"/>
      <c r="B18" s="233"/>
      <c r="C18" s="233"/>
      <c r="D18" s="233"/>
      <c r="E18" s="233"/>
    </row>
    <row r="19" spans="1:8" x14ac:dyDescent="0.25">
      <c r="A19" s="18" t="s">
        <v>264</v>
      </c>
    </row>
    <row r="20" spans="1:8" x14ac:dyDescent="0.25">
      <c r="D20" s="212"/>
      <c r="G20" s="212" t="s">
        <v>71</v>
      </c>
    </row>
    <row r="21" spans="1:8" x14ac:dyDescent="0.25">
      <c r="A21" s="99"/>
      <c r="B21" s="29" t="s">
        <v>141</v>
      </c>
      <c r="C21" s="29" t="s">
        <v>142</v>
      </c>
      <c r="D21" s="67" t="s">
        <v>143</v>
      </c>
      <c r="E21" s="29" t="s">
        <v>144</v>
      </c>
      <c r="F21" s="29" t="s">
        <v>145</v>
      </c>
      <c r="G21" s="29" t="s">
        <v>83</v>
      </c>
    </row>
    <row r="22" spans="1:8" x14ac:dyDescent="0.25">
      <c r="A22" s="208" t="s">
        <v>134</v>
      </c>
      <c r="B22" s="27">
        <v>10</v>
      </c>
      <c r="C22" s="27">
        <v>14</v>
      </c>
      <c r="D22" s="27">
        <v>29</v>
      </c>
      <c r="E22" s="27">
        <v>14</v>
      </c>
      <c r="F22" s="27">
        <v>30</v>
      </c>
      <c r="G22" s="27" t="s">
        <v>33</v>
      </c>
    </row>
    <row r="23" spans="1:8" x14ac:dyDescent="0.25">
      <c r="A23" s="208" t="s">
        <v>135</v>
      </c>
      <c r="B23" s="27">
        <v>12</v>
      </c>
      <c r="C23" s="27">
        <v>13</v>
      </c>
      <c r="D23" s="27">
        <v>32</v>
      </c>
      <c r="E23" s="27">
        <v>14</v>
      </c>
      <c r="F23" s="27">
        <v>28</v>
      </c>
      <c r="G23" s="27" t="s">
        <v>33</v>
      </c>
    </row>
    <row r="24" spans="1:8" x14ac:dyDescent="0.25">
      <c r="A24" s="208" t="s">
        <v>136</v>
      </c>
      <c r="B24" s="27">
        <v>19</v>
      </c>
      <c r="C24" s="27">
        <v>18</v>
      </c>
      <c r="D24" s="27">
        <v>22</v>
      </c>
      <c r="E24" s="27">
        <v>14</v>
      </c>
      <c r="F24" s="27">
        <v>23</v>
      </c>
      <c r="G24" s="27">
        <v>4</v>
      </c>
    </row>
    <row r="25" spans="1:8" x14ac:dyDescent="0.25">
      <c r="A25" s="234"/>
      <c r="B25" s="235"/>
      <c r="C25" s="235"/>
      <c r="D25" s="235"/>
      <c r="E25" s="233"/>
    </row>
    <row r="26" spans="1:8" x14ac:dyDescent="0.25">
      <c r="A26" s="234"/>
      <c r="B26" s="235"/>
      <c r="C26" s="235"/>
      <c r="D26" s="235"/>
      <c r="E26" s="233"/>
    </row>
    <row r="27" spans="1:8" x14ac:dyDescent="0.25">
      <c r="A27" s="18" t="s">
        <v>265</v>
      </c>
      <c r="B27" s="235"/>
      <c r="C27" s="235"/>
      <c r="D27" s="235"/>
      <c r="E27" s="233"/>
    </row>
    <row r="28" spans="1:8" x14ac:dyDescent="0.25">
      <c r="A28" s="234"/>
      <c r="B28" s="235"/>
      <c r="C28" s="235"/>
      <c r="D28" s="235"/>
      <c r="E28" s="233"/>
      <c r="H28" s="212" t="s">
        <v>71</v>
      </c>
    </row>
    <row r="29" spans="1:8" ht="24" customHeight="1" x14ac:dyDescent="0.25">
      <c r="A29" s="99"/>
      <c r="B29" s="29" t="s">
        <v>146</v>
      </c>
      <c r="C29" s="29" t="s">
        <v>147</v>
      </c>
      <c r="D29" s="67" t="s">
        <v>148</v>
      </c>
      <c r="E29" s="29" t="s">
        <v>149</v>
      </c>
      <c r="F29" s="29" t="s">
        <v>150</v>
      </c>
      <c r="G29" s="29" t="s">
        <v>151</v>
      </c>
      <c r="H29" s="29" t="s">
        <v>83</v>
      </c>
    </row>
    <row r="30" spans="1:8" x14ac:dyDescent="0.25">
      <c r="A30" s="208" t="s">
        <v>134</v>
      </c>
      <c r="B30" s="27">
        <v>64</v>
      </c>
      <c r="C30" s="27">
        <v>6</v>
      </c>
      <c r="D30" s="27">
        <v>7</v>
      </c>
      <c r="E30" s="27">
        <v>12</v>
      </c>
      <c r="F30" s="27">
        <v>6</v>
      </c>
      <c r="G30" s="27">
        <v>3</v>
      </c>
      <c r="H30" s="27" t="s">
        <v>33</v>
      </c>
    </row>
    <row r="31" spans="1:8" x14ac:dyDescent="0.25">
      <c r="A31" s="208" t="s">
        <v>135</v>
      </c>
      <c r="B31" s="27">
        <v>61</v>
      </c>
      <c r="C31" s="27">
        <v>9</v>
      </c>
      <c r="D31" s="27" t="s">
        <v>33</v>
      </c>
      <c r="E31" s="27">
        <v>16</v>
      </c>
      <c r="F31" s="27">
        <v>5</v>
      </c>
      <c r="G31" s="27" t="s">
        <v>33</v>
      </c>
      <c r="H31" s="27" t="s">
        <v>33</v>
      </c>
    </row>
    <row r="32" spans="1:8" x14ac:dyDescent="0.25">
      <c r="A32" s="208" t="s">
        <v>136</v>
      </c>
      <c r="B32" s="27">
        <v>57</v>
      </c>
      <c r="C32" s="27">
        <v>5</v>
      </c>
      <c r="D32" s="27">
        <v>19</v>
      </c>
      <c r="E32" s="27">
        <v>6</v>
      </c>
      <c r="F32" s="27">
        <v>7</v>
      </c>
      <c r="G32" s="27">
        <v>2</v>
      </c>
      <c r="H32" s="27">
        <v>4</v>
      </c>
    </row>
    <row r="33" spans="1:7" x14ac:dyDescent="0.25">
      <c r="A33" s="234"/>
      <c r="B33" s="235"/>
      <c r="C33" s="235"/>
      <c r="D33" s="235"/>
      <c r="E33" s="233"/>
    </row>
    <row r="34" spans="1:7" x14ac:dyDescent="0.25">
      <c r="A34" s="234"/>
      <c r="B34" s="235"/>
      <c r="C34" s="235"/>
      <c r="D34" s="235"/>
      <c r="E34" s="233"/>
    </row>
    <row r="35" spans="1:7" x14ac:dyDescent="0.25">
      <c r="A35" s="18" t="s">
        <v>313</v>
      </c>
      <c r="B35" s="235"/>
      <c r="C35" s="235"/>
      <c r="D35" s="235"/>
      <c r="E35" s="233"/>
    </row>
    <row r="36" spans="1:7" x14ac:dyDescent="0.25">
      <c r="A36" s="234"/>
      <c r="B36" s="235"/>
      <c r="C36" s="235"/>
      <c r="D36" s="235"/>
      <c r="E36" s="233"/>
      <c r="G36" s="212" t="s">
        <v>71</v>
      </c>
    </row>
    <row r="37" spans="1:7" ht="24" customHeight="1" x14ac:dyDescent="0.25">
      <c r="A37" s="99"/>
      <c r="B37" s="29" t="s">
        <v>266</v>
      </c>
      <c r="C37" s="29" t="s">
        <v>267</v>
      </c>
      <c r="D37" s="67" t="s">
        <v>268</v>
      </c>
      <c r="E37" s="29" t="s">
        <v>269</v>
      </c>
      <c r="F37" s="29" t="s">
        <v>270</v>
      </c>
      <c r="G37" s="29" t="s">
        <v>83</v>
      </c>
    </row>
    <row r="38" spans="1:7" x14ac:dyDescent="0.25">
      <c r="A38" s="208" t="s">
        <v>134</v>
      </c>
      <c r="B38" s="27">
        <v>23</v>
      </c>
      <c r="C38" s="27">
        <v>18</v>
      </c>
      <c r="D38" s="27">
        <v>20</v>
      </c>
      <c r="E38" s="27">
        <v>19</v>
      </c>
      <c r="F38" s="27">
        <v>16</v>
      </c>
      <c r="G38" s="27">
        <v>5</v>
      </c>
    </row>
    <row r="39" spans="1:7" x14ac:dyDescent="0.25">
      <c r="A39" s="208" t="s">
        <v>135</v>
      </c>
      <c r="B39" s="27">
        <v>24</v>
      </c>
      <c r="C39" s="27">
        <v>20</v>
      </c>
      <c r="D39" s="27">
        <v>19</v>
      </c>
      <c r="E39" s="27">
        <v>15</v>
      </c>
      <c r="F39" s="27">
        <v>13</v>
      </c>
      <c r="G39" s="27">
        <v>8</v>
      </c>
    </row>
    <row r="40" spans="1:7" x14ac:dyDescent="0.25">
      <c r="A40" s="208" t="s">
        <v>136</v>
      </c>
      <c r="B40" s="27">
        <v>19</v>
      </c>
      <c r="C40" s="27">
        <v>18</v>
      </c>
      <c r="D40" s="27">
        <v>19</v>
      </c>
      <c r="E40" s="27">
        <v>20</v>
      </c>
      <c r="F40" s="27">
        <v>20</v>
      </c>
      <c r="G40" s="27">
        <v>4</v>
      </c>
    </row>
    <row r="41" spans="1:7" x14ac:dyDescent="0.25">
      <c r="A41" s="234"/>
      <c r="B41" s="235"/>
      <c r="C41" s="235"/>
      <c r="D41" s="235"/>
      <c r="E41" s="233"/>
    </row>
    <row r="42" spans="1:7" x14ac:dyDescent="0.25">
      <c r="A42" s="234"/>
      <c r="B42" s="235"/>
      <c r="C42" s="235"/>
      <c r="D42" s="235"/>
      <c r="E42" s="233"/>
    </row>
    <row r="43" spans="1:7" x14ac:dyDescent="0.25">
      <c r="A43" s="18" t="s">
        <v>271</v>
      </c>
      <c r="B43" s="235"/>
      <c r="C43" s="235"/>
      <c r="D43" s="235"/>
      <c r="E43" s="233"/>
    </row>
    <row r="44" spans="1:7" x14ac:dyDescent="0.25">
      <c r="A44" s="234"/>
      <c r="B44" s="235"/>
      <c r="C44" s="235"/>
      <c r="D44" s="235"/>
      <c r="E44" s="233"/>
      <c r="F44" s="212" t="s">
        <v>71</v>
      </c>
    </row>
    <row r="45" spans="1:7" ht="36" customHeight="1" x14ac:dyDescent="0.25">
      <c r="A45" s="99"/>
      <c r="B45" s="29" t="s">
        <v>152</v>
      </c>
      <c r="C45" s="29" t="s">
        <v>153</v>
      </c>
      <c r="D45" s="67" t="s">
        <v>154</v>
      </c>
      <c r="E45" s="29" t="s">
        <v>155</v>
      </c>
      <c r="F45" s="29" t="s">
        <v>156</v>
      </c>
    </row>
    <row r="46" spans="1:7" x14ac:dyDescent="0.25">
      <c r="A46" s="208" t="s">
        <v>134</v>
      </c>
      <c r="B46" s="27">
        <v>25</v>
      </c>
      <c r="C46" s="27">
        <v>15</v>
      </c>
      <c r="D46" s="27">
        <v>14</v>
      </c>
      <c r="E46" s="27">
        <v>32</v>
      </c>
      <c r="F46" s="27">
        <v>14</v>
      </c>
    </row>
    <row r="47" spans="1:7" x14ac:dyDescent="0.25">
      <c r="A47" s="208" t="s">
        <v>135</v>
      </c>
      <c r="B47" s="27">
        <v>23</v>
      </c>
      <c r="C47" s="27">
        <v>14</v>
      </c>
      <c r="D47" s="27">
        <v>15</v>
      </c>
      <c r="E47" s="27">
        <v>32</v>
      </c>
      <c r="F47" s="27">
        <v>16</v>
      </c>
    </row>
    <row r="48" spans="1:7" x14ac:dyDescent="0.25">
      <c r="A48" s="208" t="s">
        <v>136</v>
      </c>
      <c r="B48" s="27">
        <v>22</v>
      </c>
      <c r="C48" s="27">
        <v>18</v>
      </c>
      <c r="D48" s="27">
        <v>13</v>
      </c>
      <c r="E48" s="27">
        <v>31</v>
      </c>
      <c r="F48" s="27">
        <v>16</v>
      </c>
    </row>
    <row r="50" spans="1:10" x14ac:dyDescent="0.25">
      <c r="A50" s="24"/>
      <c r="B50" s="24"/>
      <c r="C50" s="24"/>
      <c r="D50" s="24"/>
      <c r="E50" s="24"/>
      <c r="F50" s="24"/>
      <c r="G50" s="24"/>
      <c r="H50" s="24"/>
      <c r="I50" s="24"/>
      <c r="J50" s="24"/>
    </row>
    <row r="51" spans="1:10" ht="84.75" customHeight="1" x14ac:dyDescent="0.25">
      <c r="A51" s="466" t="s">
        <v>272</v>
      </c>
      <c r="B51" s="466"/>
      <c r="C51" s="466"/>
      <c r="D51" s="466"/>
      <c r="E51" s="466"/>
      <c r="F51" s="466"/>
      <c r="G51" s="466"/>
      <c r="H51" s="236"/>
      <c r="I51" s="236"/>
      <c r="J51" s="236"/>
    </row>
    <row r="52" spans="1:10" x14ac:dyDescent="0.25">
      <c r="A52" s="24"/>
      <c r="B52" s="24"/>
      <c r="C52" s="24"/>
      <c r="D52" s="24"/>
      <c r="E52" s="24"/>
      <c r="F52" s="24"/>
      <c r="G52" s="24"/>
      <c r="H52" s="24"/>
      <c r="I52" s="24"/>
      <c r="J52" s="24"/>
    </row>
    <row r="53" spans="1:10" x14ac:dyDescent="0.25">
      <c r="A53" s="427" t="s">
        <v>380</v>
      </c>
    </row>
  </sheetData>
  <mergeCells count="1">
    <mergeCell ref="A51:G51"/>
  </mergeCells>
  <hyperlinks>
    <hyperlink ref="A53" location="Sommaire!A1" display="Sommaire"/>
  </hyperlinks>
  <pageMargins left="0.70866141732283472" right="0.70866141732283472" top="0.74803149606299213" bottom="0.74803149606299213" header="0.31496062992125984" footer="0.31496062992125984"/>
  <pageSetup paperSize="9" scale="54" orientation="landscape" r:id="rId1"/>
  <headerFooter>
    <oddFooter>&amp;F</oddFoot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38"/>
  <sheetViews>
    <sheetView showGridLines="0" workbookViewId="0">
      <selection activeCell="H22" sqref="H22"/>
    </sheetView>
  </sheetViews>
  <sheetFormatPr baseColWidth="10" defaultRowHeight="15" x14ac:dyDescent="0.25"/>
  <cols>
    <col min="1" max="1" width="59.28515625" customWidth="1"/>
    <col min="2" max="7" width="10.140625" customWidth="1"/>
    <col min="8" max="9" width="11.7109375" bestFit="1" customWidth="1"/>
  </cols>
  <sheetData>
    <row r="1" spans="1:13" x14ac:dyDescent="0.25">
      <c r="A1" s="13" t="s">
        <v>68</v>
      </c>
    </row>
    <row r="2" spans="1:13" s="16" customFormat="1" x14ac:dyDescent="0.25">
      <c r="A2" s="13"/>
    </row>
    <row r="3" spans="1:13" x14ac:dyDescent="0.25">
      <c r="B3" s="34"/>
      <c r="C3" s="34"/>
      <c r="D3" s="34"/>
      <c r="E3" s="34"/>
      <c r="F3" s="34"/>
      <c r="G3" s="34" t="s">
        <v>50</v>
      </c>
    </row>
    <row r="4" spans="1:13" ht="18" customHeight="1" x14ac:dyDescent="0.25">
      <c r="A4" s="434"/>
      <c r="B4" s="433" t="s">
        <v>31</v>
      </c>
      <c r="C4" s="433"/>
      <c r="D4" s="433" t="s">
        <v>32</v>
      </c>
      <c r="E4" s="433"/>
      <c r="F4" s="433" t="s">
        <v>11</v>
      </c>
      <c r="G4" s="433"/>
    </row>
    <row r="5" spans="1:13" s="16" customFormat="1" x14ac:dyDescent="0.25">
      <c r="A5" s="434"/>
      <c r="B5" s="117" t="s">
        <v>52</v>
      </c>
      <c r="C5" s="117" t="s">
        <v>53</v>
      </c>
      <c r="D5" s="117" t="s">
        <v>52</v>
      </c>
      <c r="E5" s="117" t="s">
        <v>53</v>
      </c>
      <c r="F5" s="117" t="s">
        <v>52</v>
      </c>
      <c r="G5" s="117" t="s">
        <v>53</v>
      </c>
    </row>
    <row r="6" spans="1:13" s="16" customFormat="1" x14ac:dyDescent="0.25">
      <c r="A6" s="430" t="s">
        <v>51</v>
      </c>
      <c r="B6" s="431"/>
      <c r="C6" s="431"/>
      <c r="D6" s="431"/>
      <c r="E6" s="431"/>
      <c r="F6" s="431"/>
      <c r="G6" s="432"/>
      <c r="H6" s="28"/>
    </row>
    <row r="7" spans="1:13" x14ac:dyDescent="0.25">
      <c r="A7" s="102" t="s">
        <v>14</v>
      </c>
      <c r="B7" s="103">
        <v>2094</v>
      </c>
      <c r="C7" s="104">
        <v>9.8000000000000007</v>
      </c>
      <c r="D7" s="103">
        <v>3395</v>
      </c>
      <c r="E7" s="104">
        <v>14.9</v>
      </c>
      <c r="F7" s="103">
        <v>5489</v>
      </c>
      <c r="G7" s="150">
        <v>12.4</v>
      </c>
      <c r="I7" s="56"/>
      <c r="K7" s="3"/>
      <c r="M7" s="3"/>
    </row>
    <row r="8" spans="1:13" x14ac:dyDescent="0.25">
      <c r="A8" s="105" t="s">
        <v>15</v>
      </c>
      <c r="B8" s="106">
        <v>1032</v>
      </c>
      <c r="C8" s="107">
        <v>4.8</v>
      </c>
      <c r="D8" s="106">
        <v>2109</v>
      </c>
      <c r="E8" s="107">
        <v>9.3000000000000007</v>
      </c>
      <c r="F8" s="106">
        <v>3141</v>
      </c>
      <c r="G8" s="107">
        <v>7.1</v>
      </c>
      <c r="I8" s="56"/>
      <c r="K8" s="3"/>
      <c r="M8" s="3"/>
    </row>
    <row r="9" spans="1:13" x14ac:dyDescent="0.25">
      <c r="A9" s="147" t="s">
        <v>16</v>
      </c>
      <c r="B9" s="115">
        <v>1674</v>
      </c>
      <c r="C9" s="116">
        <v>7.8</v>
      </c>
      <c r="D9" s="115">
        <v>2579</v>
      </c>
      <c r="E9" s="116">
        <v>11.3</v>
      </c>
      <c r="F9" s="115">
        <v>4253</v>
      </c>
      <c r="G9" s="116">
        <v>9.6</v>
      </c>
      <c r="I9" s="56"/>
      <c r="K9" s="3"/>
      <c r="M9" s="3"/>
    </row>
    <row r="10" spans="1:13" x14ac:dyDescent="0.25">
      <c r="A10" s="148" t="s">
        <v>17</v>
      </c>
      <c r="B10" s="149">
        <v>1156</v>
      </c>
      <c r="C10" s="150">
        <v>5.4</v>
      </c>
      <c r="D10" s="149">
        <v>2670</v>
      </c>
      <c r="E10" s="150">
        <v>11.7</v>
      </c>
      <c r="F10" s="149">
        <v>3826</v>
      </c>
      <c r="G10" s="150">
        <v>8.6999999999999993</v>
      </c>
      <c r="I10" s="56"/>
      <c r="K10" s="3"/>
      <c r="M10" s="3"/>
    </row>
    <row r="11" spans="1:13" x14ac:dyDescent="0.25">
      <c r="A11" s="105" t="s">
        <v>56</v>
      </c>
      <c r="B11" s="106">
        <v>667</v>
      </c>
      <c r="C11" s="107">
        <v>3.1</v>
      </c>
      <c r="D11" s="106">
        <v>1733</v>
      </c>
      <c r="E11" s="107">
        <v>7.6</v>
      </c>
      <c r="F11" s="106">
        <v>2399</v>
      </c>
      <c r="G11" s="107">
        <v>5.4</v>
      </c>
      <c r="I11" s="56"/>
      <c r="K11" s="3"/>
      <c r="M11" s="3"/>
    </row>
    <row r="12" spans="1:13" s="16" customFormat="1" x14ac:dyDescent="0.25">
      <c r="A12" s="108" t="s">
        <v>55</v>
      </c>
      <c r="B12" s="109" t="s">
        <v>33</v>
      </c>
      <c r="C12" s="110" t="s">
        <v>33</v>
      </c>
      <c r="D12" s="109">
        <v>114</v>
      </c>
      <c r="E12" s="110">
        <v>0.5</v>
      </c>
      <c r="F12" s="109">
        <v>160</v>
      </c>
      <c r="G12" s="110">
        <v>0.4</v>
      </c>
      <c r="I12" s="56"/>
      <c r="K12" s="3"/>
      <c r="M12" s="3"/>
    </row>
    <row r="13" spans="1:13" x14ac:dyDescent="0.25">
      <c r="A13" s="147" t="s">
        <v>46</v>
      </c>
      <c r="B13" s="115">
        <v>547</v>
      </c>
      <c r="C13" s="116">
        <v>2.6</v>
      </c>
      <c r="D13" s="115">
        <v>1122</v>
      </c>
      <c r="E13" s="116">
        <v>4.9000000000000004</v>
      </c>
      <c r="F13" s="115">
        <v>1670</v>
      </c>
      <c r="G13" s="116">
        <v>3.8</v>
      </c>
      <c r="H13" s="3"/>
      <c r="I13" s="56"/>
      <c r="K13" s="3"/>
      <c r="M13" s="3"/>
    </row>
    <row r="14" spans="1:13" x14ac:dyDescent="0.25">
      <c r="A14" s="151" t="s">
        <v>213</v>
      </c>
      <c r="B14" s="152">
        <v>2611</v>
      </c>
      <c r="C14" s="153">
        <v>12.2</v>
      </c>
      <c r="D14" s="152">
        <v>2737</v>
      </c>
      <c r="E14" s="153">
        <v>12</v>
      </c>
      <c r="F14" s="152">
        <v>5348</v>
      </c>
      <c r="G14" s="153">
        <v>12.1</v>
      </c>
      <c r="H14" s="3"/>
      <c r="I14" s="56"/>
      <c r="K14" s="3"/>
      <c r="M14" s="3"/>
    </row>
    <row r="15" spans="1:13" x14ac:dyDescent="0.25">
      <c r="A15" s="111" t="s">
        <v>0</v>
      </c>
      <c r="B15" s="103">
        <v>803</v>
      </c>
      <c r="C15" s="104">
        <v>3.8</v>
      </c>
      <c r="D15" s="103">
        <v>2570</v>
      </c>
      <c r="E15" s="104">
        <v>11.3</v>
      </c>
      <c r="F15" s="103">
        <v>3373</v>
      </c>
      <c r="G15" s="104">
        <v>7.6</v>
      </c>
      <c r="I15" s="56"/>
      <c r="K15" s="3"/>
      <c r="M15" s="3"/>
    </row>
    <row r="16" spans="1:13" x14ac:dyDescent="0.25">
      <c r="A16" s="112" t="s">
        <v>57</v>
      </c>
      <c r="B16" s="106">
        <v>387</v>
      </c>
      <c r="C16" s="107">
        <v>1.8</v>
      </c>
      <c r="D16" s="106">
        <v>1398</v>
      </c>
      <c r="E16" s="107">
        <v>6.1</v>
      </c>
      <c r="F16" s="106">
        <v>1786</v>
      </c>
      <c r="G16" s="107">
        <v>4</v>
      </c>
      <c r="I16" s="56"/>
      <c r="K16" s="3"/>
      <c r="M16" s="3"/>
    </row>
    <row r="17" spans="1:13" s="16" customFormat="1" ht="15.75" customHeight="1" x14ac:dyDescent="0.25">
      <c r="A17" s="113" t="s">
        <v>54</v>
      </c>
      <c r="B17" s="109">
        <v>160</v>
      </c>
      <c r="C17" s="110">
        <v>0.8</v>
      </c>
      <c r="D17" s="109">
        <v>453</v>
      </c>
      <c r="E17" s="110">
        <v>2</v>
      </c>
      <c r="F17" s="109">
        <v>613</v>
      </c>
      <c r="G17" s="110">
        <v>1.4</v>
      </c>
      <c r="I17" s="56"/>
      <c r="K17" s="3"/>
      <c r="M17" s="3"/>
    </row>
    <row r="18" spans="1:13" x14ac:dyDescent="0.25">
      <c r="A18" s="114" t="s">
        <v>45</v>
      </c>
      <c r="B18" s="115">
        <v>415</v>
      </c>
      <c r="C18" s="116">
        <v>1.9</v>
      </c>
      <c r="D18" s="115">
        <v>1172</v>
      </c>
      <c r="E18" s="116">
        <v>5.0999999999999996</v>
      </c>
      <c r="F18" s="115">
        <v>1587</v>
      </c>
      <c r="G18" s="116">
        <v>3.6</v>
      </c>
      <c r="I18" s="56"/>
      <c r="K18" s="3"/>
      <c r="M18" s="3"/>
    </row>
    <row r="19" spans="1:13" x14ac:dyDescent="0.25">
      <c r="F19" s="3"/>
    </row>
    <row r="20" spans="1:13" s="16" customFormat="1" ht="129" customHeight="1" x14ac:dyDescent="0.25">
      <c r="A20" s="429" t="s">
        <v>73</v>
      </c>
      <c r="B20" s="429"/>
      <c r="C20" s="429"/>
      <c r="D20" s="429"/>
      <c r="E20" s="429"/>
      <c r="F20" s="429"/>
      <c r="G20" s="429"/>
    </row>
    <row r="21" spans="1:13" ht="29.25" customHeight="1" x14ac:dyDescent="0.25">
      <c r="A21" s="429"/>
      <c r="B21" s="429"/>
      <c r="C21" s="429"/>
      <c r="D21" s="429"/>
      <c r="E21" s="429"/>
      <c r="F21" s="429"/>
      <c r="G21" s="429"/>
    </row>
    <row r="22" spans="1:13" x14ac:dyDescent="0.25">
      <c r="A22" s="427" t="s">
        <v>380</v>
      </c>
      <c r="B22" s="20"/>
      <c r="C22" s="20"/>
      <c r="D22" s="20"/>
      <c r="E22" s="20"/>
      <c r="F22" s="20"/>
      <c r="G22" s="20"/>
    </row>
    <row r="23" spans="1:13" x14ac:dyDescent="0.25">
      <c r="A23" s="30"/>
    </row>
    <row r="25" spans="1:13" s="7" customFormat="1" x14ac:dyDescent="0.25"/>
    <row r="26" spans="1:13" s="7" customFormat="1" x14ac:dyDescent="0.25"/>
    <row r="27" spans="1:13" s="7" customFormat="1" x14ac:dyDescent="0.25"/>
    <row r="28" spans="1:13" s="7" customFormat="1" x14ac:dyDescent="0.25"/>
    <row r="29" spans="1:13" s="7" customFormat="1" x14ac:dyDescent="0.25"/>
    <row r="30" spans="1:13" s="7" customFormat="1" x14ac:dyDescent="0.25"/>
    <row r="38" spans="1:1" x14ac:dyDescent="0.25">
      <c r="A38" s="8"/>
    </row>
  </sheetData>
  <mergeCells count="7">
    <mergeCell ref="A21:G21"/>
    <mergeCell ref="A6:G6"/>
    <mergeCell ref="B4:C4"/>
    <mergeCell ref="D4:E4"/>
    <mergeCell ref="F4:G4"/>
    <mergeCell ref="A4:A5"/>
    <mergeCell ref="A20:G20"/>
  </mergeCells>
  <hyperlinks>
    <hyperlink ref="A22"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J30"/>
  <sheetViews>
    <sheetView showGridLines="0" workbookViewId="0">
      <selection activeCell="H22" sqref="H22"/>
    </sheetView>
  </sheetViews>
  <sheetFormatPr baseColWidth="10" defaultRowHeight="15" x14ac:dyDescent="0.25"/>
  <cols>
    <col min="1" max="1" width="54.28515625" style="16" customWidth="1"/>
    <col min="2" max="2" width="10.28515625" style="76" customWidth="1"/>
    <col min="3" max="7" width="10.28515625" style="32" customWidth="1"/>
    <col min="8" max="16384" width="11.42578125" style="16"/>
  </cols>
  <sheetData>
    <row r="1" spans="1:10" x14ac:dyDescent="0.25">
      <c r="A1" s="13" t="s">
        <v>273</v>
      </c>
    </row>
    <row r="2" spans="1:10" x14ac:dyDescent="0.25">
      <c r="A2" s="210"/>
      <c r="B2" s="246"/>
      <c r="C2" s="175"/>
      <c r="D2" s="175"/>
      <c r="E2" s="175"/>
      <c r="F2" s="175"/>
      <c r="G2" s="175"/>
      <c r="H2" s="24"/>
      <c r="I2" s="24"/>
    </row>
    <row r="3" spans="1:10" x14ac:dyDescent="0.25">
      <c r="A3" s="211"/>
      <c r="B3" s="246"/>
      <c r="C3" s="175"/>
      <c r="D3" s="175"/>
      <c r="E3" s="175"/>
      <c r="F3" s="175"/>
      <c r="G3" s="34" t="s">
        <v>50</v>
      </c>
      <c r="H3" s="24"/>
      <c r="I3" s="24"/>
    </row>
    <row r="4" spans="1:10" ht="15" customHeight="1" x14ac:dyDescent="0.25">
      <c r="A4" s="434"/>
      <c r="B4" s="433" t="s">
        <v>31</v>
      </c>
      <c r="C4" s="433"/>
      <c r="D4" s="433" t="s">
        <v>32</v>
      </c>
      <c r="E4" s="433"/>
      <c r="F4" s="433" t="s">
        <v>11</v>
      </c>
      <c r="G4" s="433"/>
    </row>
    <row r="5" spans="1:10" x14ac:dyDescent="0.25">
      <c r="A5" s="434"/>
      <c r="B5" s="117" t="s">
        <v>52</v>
      </c>
      <c r="C5" s="117" t="s">
        <v>53</v>
      </c>
      <c r="D5" s="117" t="s">
        <v>52</v>
      </c>
      <c r="E5" s="117" t="s">
        <v>53</v>
      </c>
      <c r="F5" s="117" t="s">
        <v>52</v>
      </c>
      <c r="G5" s="117" t="s">
        <v>53</v>
      </c>
    </row>
    <row r="6" spans="1:10" x14ac:dyDescent="0.25">
      <c r="A6" s="467" t="s">
        <v>99</v>
      </c>
      <c r="B6" s="431"/>
      <c r="C6" s="431"/>
      <c r="D6" s="431"/>
      <c r="E6" s="431"/>
      <c r="F6" s="431"/>
      <c r="G6" s="432"/>
    </row>
    <row r="7" spans="1:10" x14ac:dyDescent="0.25">
      <c r="A7" s="148" t="s">
        <v>195</v>
      </c>
      <c r="B7" s="248">
        <v>4384</v>
      </c>
      <c r="C7" s="252">
        <v>20.5</v>
      </c>
      <c r="D7" s="260">
        <v>3472</v>
      </c>
      <c r="E7" s="250">
        <v>15.2</v>
      </c>
      <c r="F7" s="260">
        <v>7856</v>
      </c>
      <c r="G7" s="249">
        <v>17.8</v>
      </c>
    </row>
    <row r="8" spans="1:10" x14ac:dyDescent="0.25">
      <c r="A8" s="108" t="s">
        <v>274</v>
      </c>
      <c r="B8" s="255">
        <v>3871</v>
      </c>
      <c r="C8" s="256">
        <v>18.100000000000001</v>
      </c>
      <c r="D8" s="261">
        <v>1808</v>
      </c>
      <c r="E8" s="257">
        <v>7.9</v>
      </c>
      <c r="F8" s="261">
        <v>5679</v>
      </c>
      <c r="G8" s="259">
        <v>12.8</v>
      </c>
    </row>
    <row r="9" spans="1:10" x14ac:dyDescent="0.25">
      <c r="A9" s="102" t="s">
        <v>0</v>
      </c>
      <c r="B9" s="248">
        <v>703</v>
      </c>
      <c r="C9" s="253">
        <v>3.3</v>
      </c>
      <c r="D9" s="262">
        <v>3833</v>
      </c>
      <c r="E9" s="250">
        <v>16.8</v>
      </c>
      <c r="F9" s="262">
        <v>4535</v>
      </c>
      <c r="G9" s="249">
        <v>10.3</v>
      </c>
      <c r="I9" s="74"/>
      <c r="J9" s="74"/>
    </row>
    <row r="10" spans="1:10" x14ac:dyDescent="0.25">
      <c r="A10" s="108" t="s">
        <v>275</v>
      </c>
      <c r="B10" s="255">
        <v>190</v>
      </c>
      <c r="C10" s="256">
        <v>0.9</v>
      </c>
      <c r="D10" s="261">
        <v>2169</v>
      </c>
      <c r="E10" s="257">
        <v>9.5</v>
      </c>
      <c r="F10" s="261">
        <v>2359</v>
      </c>
      <c r="G10" s="259">
        <v>5.3</v>
      </c>
    </row>
    <row r="11" spans="1:10" x14ac:dyDescent="0.25">
      <c r="A11" s="167" t="s">
        <v>198</v>
      </c>
      <c r="B11" s="248">
        <v>513</v>
      </c>
      <c r="C11" s="254">
        <v>2.4</v>
      </c>
      <c r="D11" s="263">
        <v>1664</v>
      </c>
      <c r="E11" s="250">
        <v>7.3</v>
      </c>
      <c r="F11" s="263">
        <v>2177</v>
      </c>
      <c r="G11" s="249">
        <v>4.9000000000000004</v>
      </c>
    </row>
    <row r="12" spans="1:10" x14ac:dyDescent="0.25">
      <c r="A12" s="467" t="s">
        <v>108</v>
      </c>
      <c r="B12" s="431"/>
      <c r="C12" s="431"/>
      <c r="D12" s="431"/>
      <c r="E12" s="431"/>
      <c r="F12" s="431"/>
      <c r="G12" s="432"/>
    </row>
    <row r="13" spans="1:10" x14ac:dyDescent="0.25">
      <c r="A13" s="148" t="s">
        <v>195</v>
      </c>
      <c r="B13" s="251">
        <v>841</v>
      </c>
      <c r="C13" s="252">
        <v>3.9</v>
      </c>
      <c r="D13" s="260">
        <v>628</v>
      </c>
      <c r="E13" s="250">
        <v>2.8</v>
      </c>
      <c r="F13" s="251">
        <v>1469</v>
      </c>
      <c r="G13" s="252">
        <v>3.3</v>
      </c>
    </row>
    <row r="14" spans="1:10" x14ac:dyDescent="0.25">
      <c r="A14" s="108" t="s">
        <v>274</v>
      </c>
      <c r="B14" s="258">
        <v>772</v>
      </c>
      <c r="C14" s="256">
        <v>3.6</v>
      </c>
      <c r="D14" s="261">
        <v>458</v>
      </c>
      <c r="E14" s="257">
        <v>2</v>
      </c>
      <c r="F14" s="258">
        <v>1230</v>
      </c>
      <c r="G14" s="256">
        <v>2.8</v>
      </c>
    </row>
    <row r="15" spans="1:10" x14ac:dyDescent="0.25">
      <c r="A15" s="102" t="s">
        <v>0</v>
      </c>
      <c r="B15" s="251">
        <v>144</v>
      </c>
      <c r="C15" s="253">
        <v>0.7</v>
      </c>
      <c r="D15" s="262">
        <v>668</v>
      </c>
      <c r="E15" s="250">
        <v>2.9</v>
      </c>
      <c r="F15" s="251">
        <v>812</v>
      </c>
      <c r="G15" s="253">
        <v>1.8</v>
      </c>
    </row>
    <row r="16" spans="1:10" x14ac:dyDescent="0.25">
      <c r="A16" s="108" t="s">
        <v>275</v>
      </c>
      <c r="B16" s="264" t="s">
        <v>33</v>
      </c>
      <c r="C16" s="265" t="s">
        <v>33</v>
      </c>
      <c r="D16" s="266">
        <v>498</v>
      </c>
      <c r="E16" s="257">
        <v>2.2000000000000002</v>
      </c>
      <c r="F16" s="258">
        <v>572</v>
      </c>
      <c r="G16" s="256">
        <v>1.3</v>
      </c>
    </row>
    <row r="17" spans="1:7" x14ac:dyDescent="0.25">
      <c r="A17" s="167" t="s">
        <v>198</v>
      </c>
      <c r="B17" s="267" t="s">
        <v>33</v>
      </c>
      <c r="C17" s="268" t="s">
        <v>33</v>
      </c>
      <c r="D17" s="269">
        <v>170</v>
      </c>
      <c r="E17" s="270">
        <v>0.7</v>
      </c>
      <c r="F17" s="267">
        <v>240</v>
      </c>
      <c r="G17" s="268">
        <v>0.5</v>
      </c>
    </row>
    <row r="18" spans="1:7" x14ac:dyDescent="0.25">
      <c r="A18" s="467" t="s">
        <v>109</v>
      </c>
      <c r="B18" s="431"/>
      <c r="C18" s="431"/>
      <c r="D18" s="431"/>
      <c r="E18" s="431"/>
      <c r="F18" s="431"/>
      <c r="G18" s="432"/>
    </row>
    <row r="19" spans="1:7" x14ac:dyDescent="0.25">
      <c r="A19" s="148" t="s">
        <v>195</v>
      </c>
      <c r="B19" s="271">
        <v>205</v>
      </c>
      <c r="C19" s="272">
        <v>1</v>
      </c>
      <c r="D19" s="267">
        <v>185</v>
      </c>
      <c r="E19" s="272">
        <v>0.8</v>
      </c>
      <c r="F19" s="267">
        <v>390</v>
      </c>
      <c r="G19" s="272">
        <v>0.9</v>
      </c>
    </row>
    <row r="20" spans="1:7" x14ac:dyDescent="0.25">
      <c r="A20" s="108" t="s">
        <v>274</v>
      </c>
      <c r="B20" s="266">
        <v>203</v>
      </c>
      <c r="C20" s="276">
        <v>0.9</v>
      </c>
      <c r="D20" s="264">
        <v>161</v>
      </c>
      <c r="E20" s="276">
        <v>0.7</v>
      </c>
      <c r="F20" s="264">
        <v>364</v>
      </c>
      <c r="G20" s="276">
        <v>0.8</v>
      </c>
    </row>
    <row r="21" spans="1:7" x14ac:dyDescent="0.25">
      <c r="A21" s="102" t="s">
        <v>0</v>
      </c>
      <c r="B21" s="273" t="s">
        <v>33</v>
      </c>
      <c r="C21" s="272" t="s">
        <v>33</v>
      </c>
      <c r="D21" s="267">
        <v>159</v>
      </c>
      <c r="E21" s="272">
        <v>0.7</v>
      </c>
      <c r="F21" s="267">
        <v>189</v>
      </c>
      <c r="G21" s="272">
        <v>0.4</v>
      </c>
    </row>
    <row r="22" spans="1:7" x14ac:dyDescent="0.25">
      <c r="A22" s="108" t="s">
        <v>275</v>
      </c>
      <c r="B22" s="266" t="s">
        <v>33</v>
      </c>
      <c r="C22" s="276" t="s">
        <v>33</v>
      </c>
      <c r="D22" s="264">
        <v>135</v>
      </c>
      <c r="E22" s="276">
        <v>0.6</v>
      </c>
      <c r="F22" s="264">
        <v>164</v>
      </c>
      <c r="G22" s="276">
        <v>0.4</v>
      </c>
    </row>
    <row r="23" spans="1:7" x14ac:dyDescent="0.25">
      <c r="A23" s="167" t="s">
        <v>198</v>
      </c>
      <c r="B23" s="269" t="s">
        <v>33</v>
      </c>
      <c r="C23" s="274" t="s">
        <v>33</v>
      </c>
      <c r="D23" s="275">
        <v>24</v>
      </c>
      <c r="E23" s="274">
        <v>0.1</v>
      </c>
      <c r="F23" s="275">
        <v>25</v>
      </c>
      <c r="G23" s="274">
        <v>0.1</v>
      </c>
    </row>
    <row r="24" spans="1:7" x14ac:dyDescent="0.25">
      <c r="A24" s="237"/>
      <c r="B24" s="238"/>
      <c r="C24" s="239"/>
      <c r="D24" s="238"/>
      <c r="E24" s="239"/>
      <c r="F24" s="238"/>
      <c r="G24" s="239"/>
    </row>
    <row r="25" spans="1:7" s="38" customFormat="1" ht="69.75" customHeight="1" x14ac:dyDescent="0.25">
      <c r="A25" s="462" t="s">
        <v>276</v>
      </c>
      <c r="B25" s="462"/>
      <c r="C25" s="462"/>
      <c r="D25" s="462"/>
      <c r="E25" s="462"/>
      <c r="F25" s="462"/>
      <c r="G25" s="462"/>
    </row>
    <row r="26" spans="1:7" x14ac:dyDescent="0.25">
      <c r="A26" s="176"/>
      <c r="B26" s="176"/>
      <c r="C26" s="176"/>
      <c r="D26" s="176"/>
      <c r="E26" s="176"/>
      <c r="F26" s="176"/>
      <c r="G26" s="176"/>
    </row>
    <row r="27" spans="1:7" ht="12" customHeight="1" x14ac:dyDescent="0.25">
      <c r="A27" s="427" t="s">
        <v>380</v>
      </c>
      <c r="B27" s="178"/>
      <c r="C27" s="178"/>
      <c r="D27" s="178"/>
      <c r="E27" s="178"/>
      <c r="F27" s="178"/>
      <c r="G27" s="240"/>
    </row>
    <row r="28" spans="1:7" ht="12" customHeight="1" x14ac:dyDescent="0.25">
      <c r="A28" s="241"/>
      <c r="B28" s="242"/>
      <c r="C28" s="242"/>
      <c r="D28" s="242"/>
      <c r="E28" s="242"/>
      <c r="F28" s="242"/>
      <c r="G28" s="240"/>
    </row>
    <row r="29" spans="1:7" x14ac:dyDescent="0.25">
      <c r="A29" s="243"/>
      <c r="B29" s="244"/>
      <c r="C29" s="245"/>
      <c r="D29" s="245"/>
      <c r="E29" s="245"/>
      <c r="F29" s="245"/>
      <c r="G29" s="245"/>
    </row>
    <row r="30" spans="1:7" x14ac:dyDescent="0.25">
      <c r="A30" s="24"/>
      <c r="B30" s="246"/>
      <c r="C30" s="175"/>
      <c r="D30" s="175"/>
      <c r="E30" s="175"/>
      <c r="F30" s="175"/>
      <c r="G30" s="175"/>
    </row>
  </sheetData>
  <mergeCells count="8">
    <mergeCell ref="A12:G12"/>
    <mergeCell ref="A18:G18"/>
    <mergeCell ref="A25:G25"/>
    <mergeCell ref="A4:A5"/>
    <mergeCell ref="B4:C4"/>
    <mergeCell ref="D4:E4"/>
    <mergeCell ref="F4:G4"/>
    <mergeCell ref="A6:G6"/>
  </mergeCells>
  <hyperlinks>
    <hyperlink ref="A27"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2"/>
  <sheetViews>
    <sheetView showGridLines="0" workbookViewId="0">
      <selection activeCell="H22" sqref="H22"/>
    </sheetView>
  </sheetViews>
  <sheetFormatPr baseColWidth="10" defaultRowHeight="15" x14ac:dyDescent="0.25"/>
  <cols>
    <col min="1" max="1" width="86.42578125" style="16" customWidth="1"/>
    <col min="2" max="16384" width="11.42578125" style="16"/>
  </cols>
  <sheetData>
    <row r="1" spans="1:9" x14ac:dyDescent="0.25">
      <c r="A1" s="210" t="s">
        <v>277</v>
      </c>
      <c r="B1" s="24"/>
      <c r="C1" s="24"/>
      <c r="D1" s="24"/>
    </row>
    <row r="2" spans="1:9" x14ac:dyDescent="0.25">
      <c r="A2" s="210"/>
      <c r="B2" s="24"/>
      <c r="C2" s="24"/>
      <c r="D2" s="24"/>
    </row>
    <row r="3" spans="1:9" x14ac:dyDescent="0.25">
      <c r="A3" s="211"/>
      <c r="B3" s="175"/>
      <c r="C3" s="175"/>
      <c r="D3" s="212" t="s">
        <v>278</v>
      </c>
    </row>
    <row r="4" spans="1:9" ht="24" x14ac:dyDescent="0.25">
      <c r="A4" s="182" t="s">
        <v>219</v>
      </c>
      <c r="B4" s="121" t="s">
        <v>31</v>
      </c>
      <c r="C4" s="121" t="s">
        <v>32</v>
      </c>
      <c r="D4" s="122" t="s">
        <v>11</v>
      </c>
    </row>
    <row r="5" spans="1:9" x14ac:dyDescent="0.25">
      <c r="A5" s="185" t="s">
        <v>195</v>
      </c>
      <c r="B5" s="277"/>
      <c r="C5" s="277"/>
      <c r="D5" s="277"/>
    </row>
    <row r="6" spans="1:9" x14ac:dyDescent="0.25">
      <c r="A6" s="371" t="s">
        <v>299</v>
      </c>
      <c r="B6" s="368"/>
      <c r="C6" s="77"/>
      <c r="D6" s="369"/>
    </row>
    <row r="7" spans="1:9" ht="26.25" x14ac:dyDescent="0.25">
      <c r="A7" s="186" t="s">
        <v>340</v>
      </c>
      <c r="B7" s="195">
        <v>64</v>
      </c>
      <c r="C7" s="219">
        <v>66</v>
      </c>
      <c r="D7" s="220">
        <v>65</v>
      </c>
      <c r="G7" s="40"/>
      <c r="H7" s="40"/>
      <c r="I7" s="40"/>
    </row>
    <row r="8" spans="1:9" ht="26.25" x14ac:dyDescent="0.25">
      <c r="A8" s="186" t="s">
        <v>236</v>
      </c>
      <c r="B8" s="195">
        <v>48</v>
      </c>
      <c r="C8" s="219">
        <v>51</v>
      </c>
      <c r="D8" s="220">
        <v>50</v>
      </c>
      <c r="G8" s="40"/>
      <c r="H8" s="40"/>
      <c r="I8" s="40"/>
    </row>
    <row r="9" spans="1:9" ht="26.25" x14ac:dyDescent="0.25">
      <c r="A9" s="186" t="s">
        <v>237</v>
      </c>
      <c r="B9" s="195">
        <v>66</v>
      </c>
      <c r="C9" s="219">
        <v>30</v>
      </c>
      <c r="D9" s="220">
        <v>50</v>
      </c>
      <c r="G9" s="40"/>
      <c r="H9" s="40"/>
      <c r="I9" s="40"/>
    </row>
    <row r="10" spans="1:9" x14ac:dyDescent="0.25">
      <c r="A10" s="186" t="s">
        <v>238</v>
      </c>
      <c r="B10" s="195" t="s">
        <v>33</v>
      </c>
      <c r="C10" s="219">
        <v>2</v>
      </c>
      <c r="D10" s="220">
        <v>2</v>
      </c>
      <c r="G10" s="40"/>
      <c r="H10" s="40"/>
      <c r="I10" s="40"/>
    </row>
    <row r="11" spans="1:9" x14ac:dyDescent="0.25">
      <c r="A11" s="186" t="s">
        <v>239</v>
      </c>
      <c r="B11" s="195">
        <v>7</v>
      </c>
      <c r="C11" s="219">
        <v>9</v>
      </c>
      <c r="D11" s="220">
        <v>8</v>
      </c>
      <c r="G11" s="40"/>
      <c r="H11" s="40"/>
      <c r="I11" s="40"/>
    </row>
    <row r="12" spans="1:9" x14ac:dyDescent="0.25">
      <c r="A12" s="186" t="s">
        <v>240</v>
      </c>
      <c r="B12" s="195">
        <v>33</v>
      </c>
      <c r="C12" s="219">
        <v>17</v>
      </c>
      <c r="D12" s="220">
        <v>26</v>
      </c>
      <c r="G12" s="40"/>
      <c r="H12" s="40"/>
      <c r="I12" s="40"/>
    </row>
    <row r="13" spans="1:9" x14ac:dyDescent="0.25">
      <c r="A13" s="186" t="s">
        <v>280</v>
      </c>
      <c r="B13" s="221">
        <v>17</v>
      </c>
      <c r="C13" s="216">
        <v>23</v>
      </c>
      <c r="D13" s="222">
        <v>19</v>
      </c>
      <c r="F13" s="2"/>
      <c r="G13" s="40"/>
      <c r="H13" s="40"/>
      <c r="I13" s="40"/>
    </row>
    <row r="14" spans="1:9" x14ac:dyDescent="0.25">
      <c r="A14" s="185" t="s">
        <v>279</v>
      </c>
      <c r="B14" s="196">
        <v>100</v>
      </c>
      <c r="C14" s="197">
        <v>100</v>
      </c>
      <c r="D14" s="198">
        <v>100</v>
      </c>
      <c r="F14" s="2"/>
    </row>
    <row r="15" spans="1:9" x14ac:dyDescent="0.25">
      <c r="A15" s="189" t="s">
        <v>220</v>
      </c>
      <c r="B15" s="199">
        <v>20.5</v>
      </c>
      <c r="C15" s="200">
        <v>15.2</v>
      </c>
      <c r="D15" s="201">
        <v>17.8</v>
      </c>
      <c r="F15" s="2"/>
    </row>
    <row r="16" spans="1:9" x14ac:dyDescent="0.25">
      <c r="A16" s="184"/>
      <c r="B16" s="223"/>
      <c r="C16" s="223"/>
      <c r="D16" s="223"/>
      <c r="F16" s="2"/>
    </row>
    <row r="17" spans="1:4" ht="87" customHeight="1" x14ac:dyDescent="0.25">
      <c r="A17" s="463" t="s">
        <v>281</v>
      </c>
      <c r="B17" s="463"/>
      <c r="C17" s="463"/>
      <c r="D17" s="463"/>
    </row>
    <row r="18" spans="1:4" ht="12" customHeight="1" x14ac:dyDescent="0.25">
      <c r="A18" s="177"/>
      <c r="B18" s="213"/>
      <c r="C18" s="213"/>
      <c r="D18" s="213"/>
    </row>
    <row r="19" spans="1:4" s="75" customFormat="1" x14ac:dyDescent="0.25">
      <c r="A19" s="427" t="s">
        <v>380</v>
      </c>
      <c r="B19" s="176"/>
      <c r="C19" s="176"/>
      <c r="D19" s="176"/>
    </row>
    <row r="20" spans="1:4" ht="12" customHeight="1" x14ac:dyDescent="0.25">
      <c r="A20" s="179"/>
      <c r="B20" s="180"/>
      <c r="C20" s="180"/>
      <c r="D20" s="180"/>
    </row>
    <row r="21" spans="1:4" x14ac:dyDescent="0.25">
      <c r="A21" s="24"/>
      <c r="B21" s="24"/>
      <c r="C21" s="24"/>
      <c r="D21" s="24"/>
    </row>
    <row r="22" spans="1:4" x14ac:dyDescent="0.25">
      <c r="A22" s="24"/>
      <c r="B22" s="24"/>
      <c r="C22" s="24"/>
      <c r="D22" s="24"/>
    </row>
  </sheetData>
  <mergeCells count="1">
    <mergeCell ref="A17:D17"/>
  </mergeCells>
  <hyperlinks>
    <hyperlink ref="A19"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H31"/>
  <sheetViews>
    <sheetView showGridLines="0" workbookViewId="0">
      <selection activeCell="H22" sqref="H22"/>
    </sheetView>
  </sheetViews>
  <sheetFormatPr baseColWidth="10" defaultRowHeight="15" x14ac:dyDescent="0.25"/>
  <cols>
    <col min="1" max="1" width="72.85546875" style="16" customWidth="1"/>
    <col min="2" max="5" width="11.42578125" style="16"/>
    <col min="6" max="6" width="14.140625" style="16" customWidth="1"/>
    <col min="7" max="16384" width="11.42578125" style="16"/>
  </cols>
  <sheetData>
    <row r="1" spans="1:8" x14ac:dyDescent="0.25">
      <c r="A1" s="210" t="s">
        <v>290</v>
      </c>
    </row>
    <row r="2" spans="1:8" x14ac:dyDescent="0.25">
      <c r="A2" s="210"/>
    </row>
    <row r="3" spans="1:8" s="24" customFormat="1" x14ac:dyDescent="0.25">
      <c r="D3" s="212" t="s">
        <v>71</v>
      </c>
    </row>
    <row r="4" spans="1:8" s="24" customFormat="1" ht="24" customHeight="1" x14ac:dyDescent="0.25">
      <c r="A4" s="225"/>
      <c r="B4" s="61" t="s">
        <v>31</v>
      </c>
      <c r="C4" s="61" t="s">
        <v>32</v>
      </c>
      <c r="D4" s="61" t="s">
        <v>11</v>
      </c>
    </row>
    <row r="5" spans="1:8" s="24" customFormat="1" x14ac:dyDescent="0.25">
      <c r="A5" s="279" t="s">
        <v>287</v>
      </c>
      <c r="B5" s="63">
        <v>6</v>
      </c>
      <c r="C5" s="63">
        <v>19</v>
      </c>
      <c r="D5" s="63">
        <v>11</v>
      </c>
      <c r="F5" s="278"/>
      <c r="G5" s="278"/>
      <c r="H5" s="278"/>
    </row>
    <row r="6" spans="1:8" s="24" customFormat="1" x14ac:dyDescent="0.25">
      <c r="A6" s="279" t="s">
        <v>282</v>
      </c>
      <c r="B6" s="63">
        <v>20</v>
      </c>
      <c r="C6" s="63">
        <v>22</v>
      </c>
      <c r="D6" s="63">
        <v>21</v>
      </c>
      <c r="F6" s="278"/>
      <c r="G6" s="278"/>
      <c r="H6" s="278"/>
    </row>
    <row r="7" spans="1:8" s="24" customFormat="1" ht="26.25" x14ac:dyDescent="0.25">
      <c r="A7" s="279" t="s">
        <v>283</v>
      </c>
      <c r="B7" s="63" t="s">
        <v>33</v>
      </c>
      <c r="C7" s="63" t="s">
        <v>33</v>
      </c>
      <c r="D7" s="63">
        <v>2</v>
      </c>
      <c r="F7" s="278"/>
      <c r="G7" s="278"/>
      <c r="H7" s="278"/>
    </row>
    <row r="8" spans="1:8" s="24" customFormat="1" x14ac:dyDescent="0.25">
      <c r="A8" s="279" t="s">
        <v>288</v>
      </c>
      <c r="B8" s="63" t="s">
        <v>33</v>
      </c>
      <c r="C8" s="63" t="s">
        <v>33</v>
      </c>
      <c r="D8" s="63">
        <v>2</v>
      </c>
      <c r="F8" s="278"/>
      <c r="G8" s="278"/>
      <c r="H8" s="278"/>
    </row>
    <row r="9" spans="1:8" s="24" customFormat="1" x14ac:dyDescent="0.25">
      <c r="A9" s="279" t="s">
        <v>284</v>
      </c>
      <c r="B9" s="63">
        <v>19</v>
      </c>
      <c r="C9" s="63">
        <v>16</v>
      </c>
      <c r="D9" s="63">
        <v>18</v>
      </c>
      <c r="F9" s="278"/>
      <c r="G9" s="278"/>
      <c r="H9" s="278"/>
    </row>
    <row r="10" spans="1:8" s="24" customFormat="1" x14ac:dyDescent="0.25">
      <c r="A10" s="279" t="s">
        <v>285</v>
      </c>
      <c r="B10" s="63">
        <v>50</v>
      </c>
      <c r="C10" s="63">
        <v>35</v>
      </c>
      <c r="D10" s="63">
        <v>44</v>
      </c>
      <c r="F10" s="278"/>
      <c r="G10" s="278"/>
      <c r="H10" s="278"/>
    </row>
    <row r="11" spans="1:8" s="24" customFormat="1" x14ac:dyDescent="0.25">
      <c r="A11" s="279" t="s">
        <v>284</v>
      </c>
      <c r="B11" s="63">
        <v>3</v>
      </c>
      <c r="C11" s="63">
        <v>7</v>
      </c>
      <c r="D11" s="63">
        <v>4</v>
      </c>
      <c r="F11" s="278"/>
      <c r="G11" s="278"/>
      <c r="H11" s="278"/>
    </row>
    <row r="12" spans="1:8" s="24" customFormat="1" x14ac:dyDescent="0.25">
      <c r="A12" s="279" t="s">
        <v>286</v>
      </c>
      <c r="B12" s="63">
        <v>4</v>
      </c>
      <c r="C12" s="63">
        <v>7</v>
      </c>
      <c r="D12" s="63">
        <v>5</v>
      </c>
      <c r="F12" s="278"/>
      <c r="G12" s="278"/>
      <c r="H12" s="278"/>
    </row>
    <row r="13" spans="1:8" s="24" customFormat="1" x14ac:dyDescent="0.25"/>
    <row r="14" spans="1:8" ht="141.75" customHeight="1" x14ac:dyDescent="0.25">
      <c r="A14" s="468" t="s">
        <v>289</v>
      </c>
      <c r="B14" s="468"/>
      <c r="C14" s="468"/>
      <c r="D14" s="468"/>
      <c r="E14" s="24"/>
      <c r="F14" s="24"/>
    </row>
    <row r="15" spans="1:8" x14ac:dyDescent="0.25">
      <c r="B15" s="78"/>
      <c r="C15" s="78"/>
      <c r="D15" s="78"/>
      <c r="E15" s="24"/>
      <c r="F15" s="24"/>
    </row>
    <row r="16" spans="1:8" x14ac:dyDescent="0.25">
      <c r="B16" s="24"/>
      <c r="C16" s="24"/>
      <c r="D16" s="24"/>
    </row>
    <row r="17" spans="1:8" x14ac:dyDescent="0.25">
      <c r="A17" s="427" t="s">
        <v>380</v>
      </c>
      <c r="B17" s="80"/>
      <c r="C17" s="80"/>
      <c r="D17" s="80"/>
    </row>
    <row r="18" spans="1:8" x14ac:dyDescent="0.25">
      <c r="B18" s="81"/>
      <c r="C18" s="81"/>
      <c r="D18" s="81"/>
      <c r="F18" s="70"/>
      <c r="G18" s="70"/>
      <c r="H18" s="70"/>
    </row>
    <row r="19" spans="1:8" x14ac:dyDescent="0.25">
      <c r="B19" s="81"/>
      <c r="C19" s="81"/>
      <c r="D19" s="81"/>
      <c r="F19" s="70"/>
      <c r="G19" s="70"/>
      <c r="H19" s="70"/>
    </row>
    <row r="20" spans="1:8" x14ac:dyDescent="0.25">
      <c r="B20" s="81"/>
      <c r="C20" s="81"/>
      <c r="D20" s="81"/>
      <c r="F20" s="70"/>
      <c r="G20" s="70"/>
      <c r="H20" s="70"/>
    </row>
    <row r="21" spans="1:8" x14ac:dyDescent="0.25">
      <c r="B21" s="81"/>
      <c r="C21" s="81"/>
      <c r="D21" s="81"/>
      <c r="F21" s="70"/>
      <c r="G21" s="70"/>
      <c r="H21" s="70"/>
    </row>
    <row r="22" spans="1:8" x14ac:dyDescent="0.25">
      <c r="B22" s="81"/>
      <c r="C22" s="81"/>
      <c r="D22" s="81"/>
      <c r="F22" s="70"/>
      <c r="G22" s="70"/>
      <c r="H22" s="70"/>
    </row>
    <row r="23" spans="1:8" x14ac:dyDescent="0.25">
      <c r="B23" s="81"/>
      <c r="C23" s="81"/>
      <c r="D23" s="81"/>
      <c r="F23" s="70"/>
      <c r="G23" s="70"/>
      <c r="H23" s="70"/>
    </row>
    <row r="24" spans="1:8" ht="15" customHeight="1" x14ac:dyDescent="0.25">
      <c r="B24" s="81"/>
      <c r="C24" s="81"/>
      <c r="D24" s="81"/>
      <c r="E24" s="82"/>
      <c r="F24" s="70"/>
      <c r="G24" s="70"/>
      <c r="H24" s="70"/>
    </row>
    <row r="25" spans="1:8" ht="15" customHeight="1" x14ac:dyDescent="0.25">
      <c r="B25" s="82"/>
      <c r="C25" s="82"/>
      <c r="D25" s="82"/>
      <c r="E25" s="82"/>
      <c r="F25" s="83"/>
      <c r="G25" s="24"/>
      <c r="H25" s="24"/>
    </row>
    <row r="26" spans="1:8" x14ac:dyDescent="0.25">
      <c r="B26" s="82"/>
      <c r="C26" s="84"/>
      <c r="D26" s="84"/>
      <c r="E26" s="84"/>
      <c r="F26" s="83"/>
      <c r="G26" s="24"/>
      <c r="H26" s="24"/>
    </row>
    <row r="27" spans="1:8" x14ac:dyDescent="0.25">
      <c r="B27" s="84"/>
      <c r="C27" s="85"/>
      <c r="D27" s="85"/>
      <c r="E27" s="85"/>
      <c r="F27" s="83"/>
      <c r="G27" s="24"/>
      <c r="H27" s="24"/>
    </row>
    <row r="28" spans="1:8" x14ac:dyDescent="0.25">
      <c r="B28" s="84"/>
      <c r="C28" s="85"/>
      <c r="D28" s="85"/>
      <c r="E28" s="85"/>
      <c r="F28" s="83"/>
      <c r="G28" s="24"/>
      <c r="H28" s="24"/>
    </row>
    <row r="29" spans="1:8" x14ac:dyDescent="0.25">
      <c r="B29" s="84"/>
      <c r="C29" s="85"/>
      <c r="D29" s="85"/>
      <c r="E29" s="85"/>
      <c r="F29" s="83"/>
      <c r="G29" s="24"/>
      <c r="H29" s="24"/>
    </row>
    <row r="30" spans="1:8" x14ac:dyDescent="0.25">
      <c r="B30" s="83"/>
      <c r="C30" s="83"/>
      <c r="D30" s="83"/>
      <c r="E30" s="83"/>
      <c r="F30" s="83"/>
      <c r="G30" s="24"/>
      <c r="H30" s="24"/>
    </row>
    <row r="31" spans="1:8" x14ac:dyDescent="0.25">
      <c r="B31" s="83"/>
      <c r="C31" s="83"/>
      <c r="D31" s="83"/>
      <c r="E31" s="83"/>
      <c r="F31" s="83"/>
      <c r="G31" s="24"/>
      <c r="H31" s="24"/>
    </row>
  </sheetData>
  <mergeCells count="1">
    <mergeCell ref="A14:D14"/>
  </mergeCells>
  <hyperlinks>
    <hyperlink ref="A17"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37"/>
  <sheetViews>
    <sheetView showGridLines="0" workbookViewId="0">
      <selection activeCell="H22" sqref="H22"/>
    </sheetView>
  </sheetViews>
  <sheetFormatPr baseColWidth="10" defaultRowHeight="15" x14ac:dyDescent="0.25"/>
  <cols>
    <col min="1" max="1" width="46.5703125" style="16" customWidth="1"/>
    <col min="2" max="16384" width="11.42578125" style="16"/>
  </cols>
  <sheetData>
    <row r="1" spans="1:9" x14ac:dyDescent="0.25">
      <c r="A1" s="210" t="s">
        <v>291</v>
      </c>
    </row>
    <row r="2" spans="1:9" x14ac:dyDescent="0.25">
      <c r="A2" s="210"/>
    </row>
    <row r="3" spans="1:9" x14ac:dyDescent="0.25">
      <c r="A3" s="24"/>
      <c r="B3" s="24"/>
      <c r="C3" s="24"/>
      <c r="D3" s="212" t="s">
        <v>71</v>
      </c>
      <c r="E3" s="24"/>
      <c r="F3" s="24"/>
      <c r="G3" s="24"/>
      <c r="H3" s="24"/>
      <c r="I3" s="24"/>
    </row>
    <row r="4" spans="1:9" ht="24" customHeight="1" x14ac:dyDescent="0.25">
      <c r="A4" s="225"/>
      <c r="B4" s="61" t="s">
        <v>31</v>
      </c>
      <c r="C4" s="61" t="s">
        <v>32</v>
      </c>
      <c r="D4" s="61" t="s">
        <v>11</v>
      </c>
      <c r="E4" s="24"/>
      <c r="F4" s="24"/>
      <c r="G4" s="24"/>
      <c r="H4" s="24"/>
      <c r="I4" s="24"/>
    </row>
    <row r="5" spans="1:9" x14ac:dyDescent="0.25">
      <c r="A5" s="208" t="s">
        <v>157</v>
      </c>
      <c r="B5" s="42">
        <v>88</v>
      </c>
      <c r="C5" s="42">
        <v>70</v>
      </c>
      <c r="D5" s="42">
        <v>80</v>
      </c>
      <c r="E5" s="24"/>
      <c r="F5" s="24"/>
      <c r="G5" s="24"/>
      <c r="H5" s="24"/>
      <c r="I5" s="24"/>
    </row>
    <row r="6" spans="1:9" x14ac:dyDescent="0.25">
      <c r="A6" s="208" t="s">
        <v>158</v>
      </c>
      <c r="B6" s="42">
        <v>5</v>
      </c>
      <c r="C6" s="42">
        <v>18</v>
      </c>
      <c r="D6" s="42">
        <v>10</v>
      </c>
      <c r="E6" s="24"/>
      <c r="F6" s="24"/>
      <c r="G6" s="24"/>
      <c r="H6" s="24"/>
      <c r="I6" s="24"/>
    </row>
    <row r="7" spans="1:9" x14ac:dyDescent="0.25">
      <c r="A7" s="208" t="s">
        <v>159</v>
      </c>
      <c r="B7" s="42">
        <v>3</v>
      </c>
      <c r="C7" s="42">
        <v>7</v>
      </c>
      <c r="D7" s="42">
        <v>5</v>
      </c>
      <c r="E7" s="24"/>
      <c r="F7" s="24"/>
      <c r="G7" s="24"/>
      <c r="H7" s="24"/>
      <c r="I7" s="24"/>
    </row>
    <row r="8" spans="1:9" x14ac:dyDescent="0.25">
      <c r="A8" s="208" t="s">
        <v>83</v>
      </c>
      <c r="B8" s="42">
        <v>5</v>
      </c>
      <c r="C8" s="42">
        <v>6</v>
      </c>
      <c r="D8" s="42">
        <v>5</v>
      </c>
      <c r="E8" s="24"/>
      <c r="F8" s="24"/>
      <c r="G8" s="24"/>
      <c r="H8" s="24"/>
      <c r="I8" s="24"/>
    </row>
    <row r="9" spans="1:9" x14ac:dyDescent="0.25">
      <c r="A9" s="24"/>
      <c r="B9" s="24"/>
      <c r="C9" s="24"/>
      <c r="D9" s="24"/>
      <c r="E9" s="24"/>
      <c r="F9" s="24"/>
      <c r="G9" s="24"/>
      <c r="H9" s="24"/>
      <c r="I9" s="24"/>
    </row>
    <row r="10" spans="1:9" ht="81.75" customHeight="1" x14ac:dyDescent="0.25">
      <c r="A10" s="463" t="s">
        <v>292</v>
      </c>
      <c r="B10" s="463"/>
      <c r="C10" s="463"/>
      <c r="D10" s="463"/>
      <c r="E10" s="281"/>
      <c r="F10" s="281"/>
      <c r="G10" s="281"/>
      <c r="H10" s="86"/>
      <c r="I10" s="24"/>
    </row>
    <row r="11" spans="1:9" x14ac:dyDescent="0.25">
      <c r="A11" s="28"/>
      <c r="B11" s="87"/>
      <c r="C11" s="87"/>
      <c r="D11" s="87"/>
      <c r="E11" s="28"/>
      <c r="F11" s="28"/>
      <c r="G11" s="28"/>
      <c r="H11" s="28"/>
    </row>
    <row r="12" spans="1:9" x14ac:dyDescent="0.25">
      <c r="A12" s="427" t="s">
        <v>380</v>
      </c>
      <c r="B12" s="88"/>
      <c r="C12" s="88"/>
      <c r="D12" s="88"/>
      <c r="E12" s="28"/>
      <c r="F12" s="28"/>
      <c r="G12" s="28"/>
      <c r="H12" s="28"/>
    </row>
    <row r="13" spans="1:9" x14ac:dyDescent="0.25">
      <c r="A13" s="28"/>
      <c r="B13" s="88"/>
      <c r="C13" s="88"/>
      <c r="D13" s="88"/>
      <c r="E13" s="28"/>
      <c r="F13" s="28"/>
      <c r="G13" s="28"/>
      <c r="H13" s="28"/>
    </row>
    <row r="14" spans="1:9" x14ac:dyDescent="0.25">
      <c r="A14" s="28"/>
      <c r="B14" s="28"/>
      <c r="C14" s="28"/>
      <c r="D14" s="28"/>
      <c r="E14" s="28"/>
      <c r="F14" s="28"/>
      <c r="G14" s="28"/>
      <c r="H14" s="28"/>
    </row>
    <row r="15" spans="1:9" x14ac:dyDescent="0.25">
      <c r="A15" s="28"/>
      <c r="B15" s="28"/>
      <c r="C15" s="28"/>
      <c r="D15" s="28"/>
      <c r="E15" s="28"/>
      <c r="F15" s="28"/>
      <c r="G15" s="28"/>
      <c r="H15" s="28"/>
    </row>
    <row r="16" spans="1:9" x14ac:dyDescent="0.25">
      <c r="A16" s="28"/>
      <c r="B16" s="28"/>
      <c r="C16" s="28"/>
      <c r="D16" s="28"/>
      <c r="E16" s="28"/>
      <c r="F16" s="28"/>
      <c r="G16" s="28"/>
      <c r="H16" s="28"/>
    </row>
    <row r="17" spans="1:8" ht="15" customHeight="1" x14ac:dyDescent="0.25">
      <c r="A17" s="89"/>
      <c r="B17" s="89"/>
      <c r="C17" s="89"/>
      <c r="D17" s="89"/>
      <c r="E17" s="28"/>
      <c r="F17" s="28"/>
      <c r="G17" s="28"/>
      <c r="H17" s="28"/>
    </row>
    <row r="18" spans="1:8" ht="15" customHeight="1" x14ac:dyDescent="0.25">
      <c r="A18" s="89"/>
      <c r="B18" s="89"/>
      <c r="C18" s="89"/>
      <c r="D18" s="89"/>
      <c r="E18" s="28"/>
      <c r="F18" s="28"/>
      <c r="G18" s="28"/>
      <c r="H18" s="28"/>
    </row>
    <row r="19" spans="1:8" x14ac:dyDescent="0.25">
      <c r="A19" s="89"/>
      <c r="B19" s="90"/>
      <c r="C19" s="90"/>
      <c r="D19" s="90"/>
      <c r="E19" s="28"/>
      <c r="F19" s="28"/>
      <c r="G19" s="28"/>
      <c r="H19" s="28"/>
    </row>
    <row r="20" spans="1:8" x14ac:dyDescent="0.25">
      <c r="A20" s="90"/>
      <c r="B20" s="91"/>
      <c r="C20" s="91"/>
      <c r="D20" s="91"/>
      <c r="E20" s="28"/>
      <c r="F20" s="28"/>
      <c r="G20" s="28"/>
      <c r="H20" s="28"/>
    </row>
    <row r="21" spans="1:8" x14ac:dyDescent="0.25">
      <c r="A21" s="90"/>
      <c r="B21" s="91"/>
      <c r="C21" s="91"/>
      <c r="D21" s="91"/>
      <c r="E21" s="28"/>
      <c r="F21" s="28"/>
      <c r="G21" s="28"/>
      <c r="H21" s="28"/>
    </row>
    <row r="22" spans="1:8" x14ac:dyDescent="0.25">
      <c r="A22" s="90"/>
      <c r="B22" s="91"/>
      <c r="C22" s="91"/>
      <c r="D22" s="91"/>
      <c r="E22" s="28"/>
      <c r="F22" s="28"/>
      <c r="G22" s="28"/>
      <c r="H22" s="28"/>
    </row>
    <row r="23" spans="1:8" x14ac:dyDescent="0.25">
      <c r="A23" s="90"/>
      <c r="B23" s="91"/>
      <c r="C23" s="91"/>
      <c r="D23" s="91"/>
      <c r="E23" s="28"/>
      <c r="F23" s="28"/>
      <c r="G23" s="28"/>
      <c r="H23" s="28"/>
    </row>
    <row r="24" spans="1:8" x14ac:dyDescent="0.25">
      <c r="A24" s="90"/>
      <c r="B24" s="91"/>
      <c r="C24" s="91"/>
      <c r="D24" s="91"/>
      <c r="E24" s="28"/>
      <c r="F24" s="28"/>
      <c r="G24" s="28"/>
      <c r="H24" s="28"/>
    </row>
    <row r="25" spans="1:8" x14ac:dyDescent="0.25">
      <c r="A25" s="28"/>
      <c r="B25" s="28"/>
      <c r="C25" s="28"/>
      <c r="D25" s="28"/>
      <c r="E25" s="28"/>
      <c r="F25" s="28"/>
      <c r="G25" s="28"/>
      <c r="H25" s="28"/>
    </row>
    <row r="26" spans="1:8" x14ac:dyDescent="0.25">
      <c r="A26" s="28"/>
      <c r="B26" s="28"/>
      <c r="C26" s="28"/>
      <c r="D26" s="28"/>
      <c r="E26" s="28"/>
      <c r="F26" s="28"/>
      <c r="G26" s="28"/>
      <c r="H26" s="28"/>
    </row>
    <row r="27" spans="1:8" x14ac:dyDescent="0.25">
      <c r="A27" s="28"/>
      <c r="B27" s="28"/>
      <c r="C27" s="28"/>
      <c r="D27" s="28"/>
      <c r="E27" s="28"/>
      <c r="F27" s="28"/>
      <c r="G27" s="28"/>
      <c r="H27" s="28"/>
    </row>
    <row r="28" spans="1:8" ht="15" customHeight="1" x14ac:dyDescent="0.25">
      <c r="A28" s="89"/>
      <c r="B28" s="89"/>
      <c r="C28" s="89"/>
      <c r="D28" s="89"/>
      <c r="E28" s="28"/>
      <c r="F28" s="28"/>
      <c r="G28" s="28"/>
      <c r="H28" s="28"/>
    </row>
    <row r="29" spans="1:8" ht="15" customHeight="1" x14ac:dyDescent="0.25">
      <c r="A29" s="89"/>
      <c r="B29" s="89"/>
      <c r="C29" s="89"/>
      <c r="D29" s="89"/>
      <c r="E29" s="28"/>
      <c r="F29" s="28"/>
      <c r="G29" s="28"/>
      <c r="H29" s="28"/>
    </row>
    <row r="30" spans="1:8" x14ac:dyDescent="0.25">
      <c r="A30" s="89"/>
      <c r="B30" s="90"/>
      <c r="C30" s="90"/>
      <c r="D30" s="90"/>
      <c r="E30" s="28"/>
      <c r="F30" s="28"/>
      <c r="G30" s="28"/>
      <c r="H30" s="28"/>
    </row>
    <row r="31" spans="1:8" x14ac:dyDescent="0.25">
      <c r="A31" s="90"/>
      <c r="B31" s="91"/>
      <c r="C31" s="91"/>
      <c r="D31" s="91"/>
      <c r="E31" s="28"/>
      <c r="F31" s="28"/>
      <c r="G31" s="28"/>
      <c r="H31" s="28"/>
    </row>
    <row r="32" spans="1:8" x14ac:dyDescent="0.25">
      <c r="A32" s="90"/>
      <c r="B32" s="91"/>
      <c r="C32" s="91"/>
      <c r="D32" s="91"/>
      <c r="E32" s="28"/>
      <c r="F32" s="28"/>
      <c r="G32" s="28"/>
      <c r="H32" s="28"/>
    </row>
    <row r="33" spans="1:8" x14ac:dyDescent="0.25">
      <c r="A33" s="90"/>
      <c r="B33" s="91"/>
      <c r="C33" s="91"/>
      <c r="D33" s="91"/>
      <c r="E33" s="28"/>
      <c r="F33" s="28"/>
      <c r="G33" s="28"/>
      <c r="H33" s="28"/>
    </row>
    <row r="34" spans="1:8" x14ac:dyDescent="0.25">
      <c r="A34" s="90"/>
      <c r="B34" s="91"/>
      <c r="C34" s="91"/>
      <c r="D34" s="91"/>
      <c r="E34" s="28"/>
      <c r="F34" s="28"/>
      <c r="G34" s="28"/>
      <c r="H34" s="28"/>
    </row>
    <row r="35" spans="1:8" x14ac:dyDescent="0.25">
      <c r="A35" s="90"/>
      <c r="B35" s="91"/>
      <c r="C35" s="91"/>
      <c r="D35" s="91"/>
      <c r="E35" s="28"/>
      <c r="F35" s="28"/>
      <c r="G35" s="28"/>
      <c r="H35" s="28"/>
    </row>
    <row r="36" spans="1:8" x14ac:dyDescent="0.25">
      <c r="A36" s="28"/>
      <c r="B36" s="28"/>
      <c r="C36" s="28"/>
      <c r="D36" s="28"/>
      <c r="E36" s="28"/>
      <c r="F36" s="28"/>
      <c r="G36" s="28"/>
      <c r="H36" s="28"/>
    </row>
    <row r="37" spans="1:8" x14ac:dyDescent="0.25">
      <c r="A37" s="28"/>
      <c r="B37" s="28"/>
      <c r="C37" s="28"/>
      <c r="D37" s="28"/>
      <c r="E37" s="28"/>
      <c r="F37" s="28"/>
      <c r="G37" s="28"/>
      <c r="H37" s="28"/>
    </row>
  </sheetData>
  <mergeCells count="1">
    <mergeCell ref="A10:D10"/>
  </mergeCells>
  <hyperlinks>
    <hyperlink ref="A12"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36"/>
  <sheetViews>
    <sheetView showGridLines="0" workbookViewId="0">
      <selection activeCell="H22" sqref="H22"/>
    </sheetView>
  </sheetViews>
  <sheetFormatPr baseColWidth="10" defaultRowHeight="15" x14ac:dyDescent="0.25"/>
  <cols>
    <col min="1" max="1" width="65.85546875" style="16" customWidth="1"/>
    <col min="2" max="16384" width="11.42578125" style="16"/>
  </cols>
  <sheetData>
    <row r="1" spans="1:11" x14ac:dyDescent="0.25">
      <c r="A1" s="210" t="s">
        <v>293</v>
      </c>
    </row>
    <row r="2" spans="1:11" x14ac:dyDescent="0.25">
      <c r="A2" s="24"/>
      <c r="B2" s="24"/>
      <c r="C2" s="24"/>
      <c r="D2" s="24"/>
      <c r="E2" s="24"/>
      <c r="F2" s="24"/>
      <c r="G2" s="24"/>
      <c r="H2" s="24"/>
      <c r="I2" s="24"/>
      <c r="J2" s="24"/>
      <c r="K2" s="24"/>
    </row>
    <row r="3" spans="1:11" x14ac:dyDescent="0.25">
      <c r="A3" s="24"/>
      <c r="B3" s="24"/>
      <c r="C3" s="24"/>
      <c r="D3" s="212" t="s">
        <v>71</v>
      </c>
      <c r="E3" s="24"/>
      <c r="F3" s="24"/>
      <c r="G3" s="24"/>
      <c r="H3" s="24"/>
      <c r="I3" s="24"/>
      <c r="J3" s="24"/>
      <c r="K3" s="24"/>
    </row>
    <row r="4" spans="1:11" ht="24" customHeight="1" x14ac:dyDescent="0.25">
      <c r="A4" s="225"/>
      <c r="B4" s="61" t="s">
        <v>31</v>
      </c>
      <c r="C4" s="61" t="s">
        <v>32</v>
      </c>
      <c r="D4" s="61" t="s">
        <v>11</v>
      </c>
      <c r="E4" s="24"/>
      <c r="F4" s="24"/>
      <c r="G4" s="24"/>
      <c r="H4" s="24"/>
      <c r="I4" s="24"/>
      <c r="J4" s="24"/>
      <c r="K4" s="24"/>
    </row>
    <row r="5" spans="1:11" ht="25.5" x14ac:dyDescent="0.25">
      <c r="A5" s="214" t="s">
        <v>160</v>
      </c>
      <c r="B5" s="63">
        <v>7</v>
      </c>
      <c r="C5" s="63">
        <v>9</v>
      </c>
      <c r="D5" s="63">
        <v>8</v>
      </c>
      <c r="E5" s="24"/>
      <c r="F5" s="24"/>
      <c r="G5" s="24"/>
      <c r="H5" s="24"/>
      <c r="I5" s="24"/>
      <c r="J5" s="24"/>
      <c r="K5" s="24"/>
    </row>
    <row r="6" spans="1:11" ht="25.5" x14ac:dyDescent="0.25">
      <c r="A6" s="214" t="s">
        <v>161</v>
      </c>
      <c r="B6" s="63">
        <v>19</v>
      </c>
      <c r="C6" s="63">
        <v>25</v>
      </c>
      <c r="D6" s="63">
        <v>21</v>
      </c>
      <c r="E6" s="24"/>
      <c r="F6" s="24"/>
      <c r="G6" s="24"/>
      <c r="H6" s="24"/>
      <c r="I6" s="24"/>
      <c r="J6" s="24"/>
      <c r="K6" s="24"/>
    </row>
    <row r="7" spans="1:11" ht="25.5" x14ac:dyDescent="0.25">
      <c r="A7" s="214" t="s">
        <v>162</v>
      </c>
      <c r="B7" s="63">
        <v>18</v>
      </c>
      <c r="C7" s="63">
        <v>12</v>
      </c>
      <c r="D7" s="63">
        <v>15</v>
      </c>
      <c r="E7" s="24"/>
      <c r="F7" s="24"/>
      <c r="G7" s="24"/>
      <c r="H7" s="24"/>
      <c r="I7" s="24"/>
      <c r="J7" s="24"/>
      <c r="K7" s="24"/>
    </row>
    <row r="8" spans="1:11" x14ac:dyDescent="0.25">
      <c r="A8" s="214" t="s">
        <v>163</v>
      </c>
      <c r="B8" s="63">
        <v>52</v>
      </c>
      <c r="C8" s="63">
        <v>46</v>
      </c>
      <c r="D8" s="63">
        <v>49</v>
      </c>
      <c r="E8" s="24"/>
      <c r="F8" s="24"/>
      <c r="G8" s="24"/>
      <c r="H8" s="24"/>
      <c r="I8" s="24"/>
      <c r="J8" s="24"/>
      <c r="K8" s="24"/>
    </row>
    <row r="9" spans="1:11" x14ac:dyDescent="0.25">
      <c r="A9" s="282" t="s">
        <v>83</v>
      </c>
      <c r="B9" s="63">
        <v>4</v>
      </c>
      <c r="C9" s="63">
        <v>9</v>
      </c>
      <c r="D9" s="63">
        <v>6</v>
      </c>
      <c r="E9" s="24"/>
      <c r="F9" s="24"/>
      <c r="G9" s="24"/>
      <c r="H9" s="24"/>
      <c r="I9" s="24"/>
      <c r="J9" s="24"/>
      <c r="K9" s="24"/>
    </row>
    <row r="10" spans="1:11" x14ac:dyDescent="0.25">
      <c r="A10" s="24"/>
      <c r="B10" s="24"/>
      <c r="C10" s="24"/>
      <c r="D10" s="24"/>
      <c r="E10" s="24"/>
      <c r="F10" s="24"/>
      <c r="G10" s="24"/>
      <c r="H10" s="24"/>
      <c r="I10" s="24"/>
      <c r="J10" s="24"/>
      <c r="K10" s="24"/>
    </row>
    <row r="11" spans="1:11" ht="100.5" customHeight="1" x14ac:dyDescent="0.25">
      <c r="A11" s="462" t="s">
        <v>294</v>
      </c>
      <c r="B11" s="462"/>
      <c r="C11" s="462"/>
      <c r="D11" s="462"/>
      <c r="E11" s="176"/>
      <c r="F11" s="176"/>
      <c r="G11" s="176"/>
      <c r="H11" s="24"/>
      <c r="I11" s="24"/>
      <c r="J11" s="24"/>
      <c r="K11" s="24"/>
    </row>
    <row r="12" spans="1:11" ht="12" customHeight="1" x14ac:dyDescent="0.25">
      <c r="A12" s="86"/>
      <c r="B12" s="86"/>
      <c r="C12" s="86"/>
      <c r="D12" s="86"/>
      <c r="E12" s="86"/>
      <c r="F12" s="86"/>
      <c r="G12" s="86"/>
      <c r="H12" s="83"/>
      <c r="I12" s="24"/>
      <c r="J12" s="24"/>
      <c r="K12" s="24"/>
    </row>
    <row r="13" spans="1:11" x14ac:dyDescent="0.25">
      <c r="A13" s="427" t="s">
        <v>380</v>
      </c>
      <c r="B13" s="213"/>
      <c r="C13" s="213"/>
      <c r="D13" s="213"/>
      <c r="E13" s="83"/>
      <c r="F13" s="83"/>
      <c r="G13" s="83"/>
      <c r="H13" s="83"/>
    </row>
    <row r="14" spans="1:11" x14ac:dyDescent="0.25">
      <c r="A14" s="283"/>
      <c r="B14" s="284"/>
      <c r="C14" s="284"/>
      <c r="D14" s="284"/>
      <c r="E14" s="83"/>
      <c r="F14" s="83"/>
      <c r="G14" s="83"/>
      <c r="H14" s="83"/>
    </row>
    <row r="15" spans="1:11" ht="12" customHeight="1" x14ac:dyDescent="0.25">
      <c r="A15" s="83"/>
      <c r="B15" s="83"/>
      <c r="C15" s="83"/>
      <c r="D15" s="83"/>
      <c r="E15" s="83"/>
      <c r="F15" s="83"/>
      <c r="G15" s="83"/>
      <c r="H15" s="83"/>
    </row>
    <row r="16" spans="1:11" ht="12" customHeight="1" x14ac:dyDescent="0.25">
      <c r="A16" s="28"/>
      <c r="B16" s="28"/>
      <c r="C16" s="28"/>
      <c r="D16" s="28"/>
      <c r="E16" s="28"/>
      <c r="F16" s="28"/>
      <c r="G16" s="28"/>
      <c r="H16" s="28"/>
    </row>
    <row r="17" spans="1:8" x14ac:dyDescent="0.25">
      <c r="A17" s="28"/>
      <c r="B17" s="28"/>
      <c r="C17" s="28"/>
      <c r="D17" s="28"/>
      <c r="E17" s="28"/>
      <c r="F17" s="28"/>
      <c r="G17" s="28"/>
      <c r="H17" s="28"/>
    </row>
    <row r="18" spans="1:8" x14ac:dyDescent="0.25">
      <c r="A18" s="89"/>
      <c r="B18" s="89"/>
      <c r="C18" s="89"/>
      <c r="D18" s="89"/>
      <c r="E18" s="28"/>
      <c r="F18" s="28"/>
    </row>
    <row r="19" spans="1:8" x14ac:dyDescent="0.25">
      <c r="A19" s="89"/>
      <c r="B19" s="89"/>
      <c r="C19" s="89"/>
      <c r="D19" s="89"/>
      <c r="E19" s="28"/>
      <c r="F19" s="28"/>
    </row>
    <row r="20" spans="1:8" ht="15" customHeight="1" x14ac:dyDescent="0.25">
      <c r="A20" s="89"/>
      <c r="B20" s="90"/>
      <c r="C20" s="90"/>
      <c r="D20" s="90"/>
      <c r="E20" s="28"/>
      <c r="F20" s="28"/>
    </row>
    <row r="21" spans="1:8" ht="15" customHeight="1" x14ac:dyDescent="0.25">
      <c r="A21" s="90"/>
      <c r="B21" s="91"/>
      <c r="C21" s="91"/>
      <c r="D21" s="91"/>
      <c r="E21" s="28"/>
      <c r="F21" s="28"/>
    </row>
    <row r="22" spans="1:8" x14ac:dyDescent="0.25">
      <c r="A22" s="90"/>
      <c r="B22" s="91"/>
      <c r="C22" s="91"/>
      <c r="D22" s="91"/>
      <c r="E22" s="28"/>
      <c r="F22" s="28"/>
    </row>
    <row r="23" spans="1:8" x14ac:dyDescent="0.25">
      <c r="A23" s="90"/>
      <c r="B23" s="91"/>
      <c r="C23" s="91"/>
      <c r="D23" s="91"/>
      <c r="E23" s="28"/>
      <c r="F23" s="28"/>
    </row>
    <row r="24" spans="1:8" x14ac:dyDescent="0.25">
      <c r="A24" s="90"/>
      <c r="B24" s="91"/>
      <c r="C24" s="91"/>
      <c r="D24" s="91"/>
      <c r="E24" s="28"/>
      <c r="F24" s="28"/>
    </row>
    <row r="25" spans="1:8" x14ac:dyDescent="0.25">
      <c r="A25" s="90"/>
      <c r="B25" s="91"/>
      <c r="C25" s="91"/>
      <c r="D25" s="91"/>
      <c r="E25" s="28"/>
      <c r="F25" s="28"/>
    </row>
    <row r="26" spans="1:8" x14ac:dyDescent="0.25">
      <c r="A26" s="90"/>
      <c r="B26" s="91"/>
      <c r="C26" s="91"/>
      <c r="D26" s="91"/>
      <c r="E26" s="28"/>
      <c r="F26" s="28"/>
    </row>
    <row r="27" spans="1:8" x14ac:dyDescent="0.25">
      <c r="A27" s="28"/>
      <c r="B27" s="28"/>
      <c r="C27" s="28"/>
      <c r="D27" s="28"/>
      <c r="E27" s="28"/>
      <c r="F27" s="28"/>
    </row>
    <row r="28" spans="1:8" x14ac:dyDescent="0.25">
      <c r="A28" s="89"/>
      <c r="B28" s="89"/>
      <c r="C28" s="89"/>
      <c r="D28" s="89"/>
      <c r="E28" s="28"/>
      <c r="F28" s="28"/>
    </row>
    <row r="29" spans="1:8" x14ac:dyDescent="0.25">
      <c r="A29" s="89"/>
      <c r="B29" s="89"/>
      <c r="C29" s="89"/>
      <c r="D29" s="89"/>
      <c r="E29" s="28"/>
      <c r="F29" s="28"/>
    </row>
    <row r="30" spans="1:8" ht="15" customHeight="1" x14ac:dyDescent="0.25">
      <c r="A30" s="89"/>
      <c r="B30" s="90"/>
      <c r="C30" s="90"/>
      <c r="D30" s="90"/>
      <c r="E30" s="28"/>
      <c r="F30" s="28"/>
    </row>
    <row r="31" spans="1:8" ht="15" customHeight="1" x14ac:dyDescent="0.25">
      <c r="A31" s="90"/>
      <c r="B31" s="91"/>
      <c r="C31" s="91"/>
      <c r="D31" s="91"/>
      <c r="E31" s="28"/>
      <c r="F31" s="28"/>
    </row>
    <row r="32" spans="1:8" x14ac:dyDescent="0.25">
      <c r="A32" s="90"/>
      <c r="B32" s="91"/>
      <c r="C32" s="91"/>
      <c r="D32" s="91"/>
      <c r="E32" s="28"/>
      <c r="F32" s="28"/>
    </row>
    <row r="33" spans="1:6" x14ac:dyDescent="0.25">
      <c r="A33" s="90"/>
      <c r="B33" s="91"/>
      <c r="C33" s="91"/>
      <c r="D33" s="91"/>
      <c r="E33" s="28"/>
      <c r="F33" s="28"/>
    </row>
    <row r="34" spans="1:6" x14ac:dyDescent="0.25">
      <c r="A34" s="90"/>
      <c r="B34" s="91"/>
      <c r="C34" s="91"/>
      <c r="D34" s="91"/>
      <c r="E34" s="28"/>
      <c r="F34" s="28"/>
    </row>
    <row r="35" spans="1:6" x14ac:dyDescent="0.25">
      <c r="A35" s="90"/>
      <c r="B35" s="91"/>
      <c r="C35" s="91"/>
      <c r="D35" s="91"/>
      <c r="E35" s="28"/>
      <c r="F35" s="28"/>
    </row>
    <row r="36" spans="1:6" x14ac:dyDescent="0.25">
      <c r="A36" s="90"/>
      <c r="B36" s="91"/>
      <c r="C36" s="91"/>
      <c r="D36" s="91"/>
      <c r="E36" s="28"/>
      <c r="F36" s="28"/>
    </row>
  </sheetData>
  <mergeCells count="1">
    <mergeCell ref="A11:D11"/>
  </mergeCells>
  <hyperlinks>
    <hyperlink ref="A13" location="Sommaire!A1" display="Sommaire"/>
  </hyperlinks>
  <pageMargins left="0.70866141732283472" right="0.70866141732283472" top="0.74803149606299213" bottom="0.74803149606299213" header="0.31496062992125984" footer="0.31496062992125984"/>
  <pageSetup paperSize="9" scale="97" orientation="landscape" r:id="rId1"/>
  <headerFooter>
    <oddFooter>&amp;F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23"/>
  <sheetViews>
    <sheetView showGridLines="0" workbookViewId="0">
      <selection activeCell="H22" sqref="H22"/>
    </sheetView>
  </sheetViews>
  <sheetFormatPr baseColWidth="10" defaultRowHeight="15" x14ac:dyDescent="0.25"/>
  <cols>
    <col min="1" max="1" width="80.7109375" style="16" customWidth="1"/>
    <col min="2" max="16384" width="11.42578125" style="16"/>
  </cols>
  <sheetData>
    <row r="1" spans="1:4" x14ac:dyDescent="0.25">
      <c r="A1" s="210" t="s">
        <v>295</v>
      </c>
    </row>
    <row r="2" spans="1:4" x14ac:dyDescent="0.25">
      <c r="A2" s="210"/>
      <c r="B2" s="24"/>
      <c r="C2" s="24"/>
      <c r="D2" s="24"/>
    </row>
    <row r="3" spans="1:4" x14ac:dyDescent="0.25">
      <c r="A3" s="211"/>
      <c r="B3" s="175"/>
      <c r="C3" s="175"/>
      <c r="D3" s="212" t="s">
        <v>296</v>
      </c>
    </row>
    <row r="4" spans="1:4" ht="25.5" x14ac:dyDescent="0.25">
      <c r="A4" s="182" t="s">
        <v>339</v>
      </c>
      <c r="B4" s="121" t="s">
        <v>31</v>
      </c>
      <c r="C4" s="121" t="s">
        <v>32</v>
      </c>
      <c r="D4" s="121" t="s">
        <v>11</v>
      </c>
    </row>
    <row r="5" spans="1:4" x14ac:dyDescent="0.25">
      <c r="A5" s="185" t="s">
        <v>298</v>
      </c>
      <c r="B5" s="290">
        <v>37</v>
      </c>
      <c r="C5" s="290">
        <v>41</v>
      </c>
      <c r="D5" s="290">
        <v>40</v>
      </c>
    </row>
    <row r="6" spans="1:4" x14ac:dyDescent="0.25">
      <c r="A6" s="186" t="s">
        <v>299</v>
      </c>
      <c r="B6" s="288"/>
      <c r="C6" s="288"/>
      <c r="D6" s="288"/>
    </row>
    <row r="7" spans="1:4" ht="12" customHeight="1" x14ac:dyDescent="0.25">
      <c r="A7" s="186" t="s">
        <v>338</v>
      </c>
      <c r="B7" s="365" t="s">
        <v>33</v>
      </c>
      <c r="C7" s="365">
        <v>12</v>
      </c>
      <c r="D7" s="365">
        <v>12</v>
      </c>
    </row>
    <row r="8" spans="1:4" ht="26.25" x14ac:dyDescent="0.25">
      <c r="A8" s="186" t="s">
        <v>242</v>
      </c>
      <c r="B8" s="288" t="s">
        <v>33</v>
      </c>
      <c r="C8" s="288">
        <v>12</v>
      </c>
      <c r="D8" s="288">
        <v>12</v>
      </c>
    </row>
    <row r="9" spans="1:4" ht="26.25" x14ac:dyDescent="0.25">
      <c r="A9" s="186" t="s">
        <v>243</v>
      </c>
      <c r="B9" s="288">
        <v>16</v>
      </c>
      <c r="C9" s="288">
        <v>16</v>
      </c>
      <c r="D9" s="288">
        <v>16</v>
      </c>
    </row>
    <row r="10" spans="1:4" ht="26.25" x14ac:dyDescent="0.25">
      <c r="A10" s="186" t="s">
        <v>244</v>
      </c>
      <c r="B10" s="288" t="s">
        <v>33</v>
      </c>
      <c r="C10" s="288">
        <v>2</v>
      </c>
      <c r="D10" s="288">
        <v>2</v>
      </c>
    </row>
    <row r="11" spans="1:4" ht="26.25" x14ac:dyDescent="0.25">
      <c r="A11" s="188" t="s">
        <v>301</v>
      </c>
      <c r="B11" s="289" t="s">
        <v>33</v>
      </c>
      <c r="C11" s="289">
        <v>18</v>
      </c>
      <c r="D11" s="289">
        <v>17</v>
      </c>
    </row>
    <row r="12" spans="1:4" x14ac:dyDescent="0.25">
      <c r="A12" s="185" t="s">
        <v>164</v>
      </c>
      <c r="B12" s="290">
        <v>84</v>
      </c>
      <c r="C12" s="290">
        <v>89</v>
      </c>
      <c r="D12" s="290">
        <v>88</v>
      </c>
    </row>
    <row r="13" spans="1:4" x14ac:dyDescent="0.25">
      <c r="A13" s="186" t="s">
        <v>299</v>
      </c>
      <c r="B13" s="366"/>
      <c r="C13" s="366"/>
      <c r="D13" s="366"/>
    </row>
    <row r="14" spans="1:4" ht="26.25" x14ac:dyDescent="0.25">
      <c r="A14" s="186" t="s">
        <v>300</v>
      </c>
      <c r="B14" s="365">
        <v>81</v>
      </c>
      <c r="C14" s="365">
        <v>86</v>
      </c>
      <c r="D14" s="365">
        <v>86</v>
      </c>
    </row>
    <row r="15" spans="1:4" ht="26.25" x14ac:dyDescent="0.25">
      <c r="A15" s="188" t="s">
        <v>245</v>
      </c>
      <c r="B15" s="288" t="s">
        <v>33</v>
      </c>
      <c r="C15" s="288">
        <v>11</v>
      </c>
      <c r="D15" s="288">
        <v>11</v>
      </c>
    </row>
    <row r="16" spans="1:4" x14ac:dyDescent="0.25">
      <c r="A16" s="123" t="s">
        <v>297</v>
      </c>
      <c r="B16" s="192">
        <v>100</v>
      </c>
      <c r="C16" s="193">
        <v>100</v>
      </c>
      <c r="D16" s="285">
        <v>100</v>
      </c>
    </row>
    <row r="17" spans="1:4" x14ac:dyDescent="0.25">
      <c r="A17" s="367" t="s">
        <v>220</v>
      </c>
      <c r="B17" s="292">
        <v>3.3</v>
      </c>
      <c r="C17" s="293">
        <v>16.8</v>
      </c>
      <c r="D17" s="294">
        <v>10.3</v>
      </c>
    </row>
    <row r="18" spans="1:4" x14ac:dyDescent="0.25">
      <c r="A18" s="286"/>
      <c r="B18" s="287"/>
      <c r="C18" s="287"/>
      <c r="D18" s="287"/>
    </row>
    <row r="19" spans="1:4" ht="77.25" customHeight="1" x14ac:dyDescent="0.25">
      <c r="A19" s="463" t="s">
        <v>302</v>
      </c>
      <c r="B19" s="463"/>
      <c r="C19" s="463"/>
      <c r="D19" s="463"/>
    </row>
    <row r="20" spans="1:4" ht="12" customHeight="1" x14ac:dyDescent="0.25">
      <c r="A20" s="177"/>
      <c r="B20" s="213"/>
      <c r="C20" s="213"/>
      <c r="D20" s="213"/>
    </row>
    <row r="21" spans="1:4" s="75" customFormat="1" x14ac:dyDescent="0.25">
      <c r="A21" s="427" t="s">
        <v>380</v>
      </c>
      <c r="B21" s="427"/>
      <c r="C21" s="427"/>
      <c r="D21" s="427"/>
    </row>
    <row r="22" spans="1:4" ht="12" customHeight="1" x14ac:dyDescent="0.25">
      <c r="A22" s="179"/>
      <c r="B22" s="180"/>
      <c r="C22" s="180"/>
      <c r="D22" s="180"/>
    </row>
    <row r="23" spans="1:4" x14ac:dyDescent="0.25">
      <c r="A23" s="24"/>
      <c r="B23" s="24"/>
      <c r="C23" s="24"/>
      <c r="D23" s="24"/>
    </row>
  </sheetData>
  <mergeCells count="1">
    <mergeCell ref="A19:D19"/>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25"/>
  <sheetViews>
    <sheetView showGridLines="0" workbookViewId="0">
      <selection activeCell="H22" sqref="H22"/>
    </sheetView>
  </sheetViews>
  <sheetFormatPr baseColWidth="10" defaultRowHeight="15" x14ac:dyDescent="0.25"/>
  <cols>
    <col min="1" max="1" width="71.28515625" style="16" customWidth="1"/>
    <col min="2" max="7" width="11.42578125" style="16"/>
    <col min="8" max="8" width="14.140625" style="16" customWidth="1"/>
    <col min="9" max="16384" width="11.42578125" style="16"/>
  </cols>
  <sheetData>
    <row r="1" spans="1:12" x14ac:dyDescent="0.25">
      <c r="A1" s="210" t="s">
        <v>304</v>
      </c>
    </row>
    <row r="2" spans="1:12" x14ac:dyDescent="0.25">
      <c r="A2" s="210"/>
    </row>
    <row r="3" spans="1:12" x14ac:dyDescent="0.25">
      <c r="A3" s="71"/>
      <c r="B3" s="71"/>
      <c r="C3" s="71"/>
      <c r="D3" s="295" t="s">
        <v>71</v>
      </c>
      <c r="E3" s="71"/>
      <c r="F3" s="71"/>
      <c r="G3" s="71"/>
      <c r="H3" s="24"/>
    </row>
    <row r="4" spans="1:12" ht="24" customHeight="1" x14ac:dyDescent="0.25">
      <c r="A4" s="225"/>
      <c r="B4" s="61" t="s">
        <v>31</v>
      </c>
      <c r="C4" s="61" t="s">
        <v>32</v>
      </c>
      <c r="D4" s="61" t="s">
        <v>11</v>
      </c>
      <c r="G4" s="71"/>
      <c r="H4" s="24"/>
    </row>
    <row r="5" spans="1:12" x14ac:dyDescent="0.25">
      <c r="A5" s="279" t="s">
        <v>287</v>
      </c>
      <c r="B5" s="46" t="s">
        <v>33</v>
      </c>
      <c r="C5" s="42">
        <v>8</v>
      </c>
      <c r="D5" s="42">
        <v>7</v>
      </c>
    </row>
    <row r="6" spans="1:12" x14ac:dyDescent="0.25">
      <c r="A6" s="279" t="s">
        <v>282</v>
      </c>
      <c r="B6" s="46">
        <v>20</v>
      </c>
      <c r="C6" s="42">
        <v>21</v>
      </c>
      <c r="D6" s="42">
        <v>21</v>
      </c>
    </row>
    <row r="7" spans="1:12" ht="26.25" x14ac:dyDescent="0.25">
      <c r="A7" s="279" t="s">
        <v>283</v>
      </c>
      <c r="B7" s="46" t="s">
        <v>33</v>
      </c>
      <c r="C7" s="42">
        <v>4</v>
      </c>
      <c r="D7" s="42">
        <v>5</v>
      </c>
    </row>
    <row r="8" spans="1:12" x14ac:dyDescent="0.25">
      <c r="A8" s="279" t="s">
        <v>288</v>
      </c>
      <c r="B8" s="46" t="s">
        <v>33</v>
      </c>
      <c r="C8" s="42">
        <v>2</v>
      </c>
      <c r="D8" s="42">
        <v>2</v>
      </c>
    </row>
    <row r="9" spans="1:12" x14ac:dyDescent="0.25">
      <c r="A9" s="279" t="s">
        <v>284</v>
      </c>
      <c r="B9" s="46">
        <v>29</v>
      </c>
      <c r="C9" s="42">
        <v>21</v>
      </c>
      <c r="D9" s="42">
        <v>22</v>
      </c>
    </row>
    <row r="10" spans="1:12" x14ac:dyDescent="0.25">
      <c r="A10" s="279" t="s">
        <v>285</v>
      </c>
      <c r="B10" s="46">
        <v>26</v>
      </c>
      <c r="C10" s="42">
        <v>42</v>
      </c>
      <c r="D10" s="42">
        <v>39</v>
      </c>
    </row>
    <row r="11" spans="1:12" x14ac:dyDescent="0.25">
      <c r="A11" s="279" t="s">
        <v>284</v>
      </c>
      <c r="B11" s="46" t="s">
        <v>33</v>
      </c>
      <c r="C11" s="42">
        <v>6</v>
      </c>
      <c r="D11" s="42">
        <v>6</v>
      </c>
    </row>
    <row r="12" spans="1:12" x14ac:dyDescent="0.25">
      <c r="A12" s="279" t="s">
        <v>286</v>
      </c>
      <c r="B12" s="46" t="s">
        <v>33</v>
      </c>
      <c r="C12" s="42">
        <v>6</v>
      </c>
      <c r="D12" s="42">
        <v>6</v>
      </c>
    </row>
    <row r="13" spans="1:12" x14ac:dyDescent="0.25">
      <c r="A13" s="24"/>
      <c r="B13" s="24"/>
      <c r="C13" s="24"/>
      <c r="D13" s="24"/>
      <c r="E13" s="24"/>
      <c r="F13" s="24"/>
      <c r="G13" s="24"/>
      <c r="H13" s="24"/>
      <c r="I13" s="24"/>
    </row>
    <row r="14" spans="1:12" ht="129.75" customHeight="1" x14ac:dyDescent="0.25">
      <c r="A14" s="462" t="s">
        <v>305</v>
      </c>
      <c r="B14" s="462"/>
      <c r="C14" s="462"/>
      <c r="D14" s="462"/>
      <c r="E14" s="24"/>
      <c r="F14" s="24"/>
      <c r="G14" s="24"/>
      <c r="H14" s="24"/>
      <c r="I14" s="24"/>
    </row>
    <row r="15" spans="1:12" x14ac:dyDescent="0.25">
      <c r="C15" s="79"/>
      <c r="D15" s="24"/>
      <c r="E15" s="24"/>
      <c r="F15" s="24"/>
      <c r="G15" s="24"/>
      <c r="H15" s="24"/>
      <c r="I15" s="24"/>
      <c r="J15" s="24"/>
      <c r="K15" s="24"/>
      <c r="L15" s="24"/>
    </row>
    <row r="16" spans="1:12" x14ac:dyDescent="0.25">
      <c r="A16" s="427" t="s">
        <v>380</v>
      </c>
      <c r="C16" s="24"/>
      <c r="D16" s="80"/>
      <c r="E16" s="80"/>
      <c r="F16" s="80"/>
      <c r="G16" s="24"/>
      <c r="H16" s="24"/>
      <c r="I16" s="24"/>
      <c r="J16" s="24"/>
      <c r="K16" s="24"/>
      <c r="L16" s="24"/>
    </row>
    <row r="17" spans="3:12" x14ac:dyDescent="0.25">
      <c r="C17" s="24"/>
      <c r="D17" s="81"/>
      <c r="E17" s="81"/>
      <c r="F17" s="81"/>
      <c r="G17" s="24"/>
      <c r="H17" s="81"/>
      <c r="I17" s="81"/>
      <c r="J17" s="81"/>
      <c r="K17" s="24"/>
      <c r="L17" s="24"/>
    </row>
    <row r="18" spans="3:12" x14ac:dyDescent="0.25">
      <c r="C18" s="24"/>
      <c r="D18" s="81"/>
      <c r="E18" s="81"/>
      <c r="F18" s="81"/>
      <c r="G18" s="24"/>
      <c r="H18" s="81"/>
      <c r="I18" s="81"/>
      <c r="J18" s="81"/>
      <c r="K18" s="24"/>
      <c r="L18" s="24"/>
    </row>
    <row r="19" spans="3:12" x14ac:dyDescent="0.25">
      <c r="C19" s="24"/>
      <c r="D19" s="92"/>
      <c r="E19" s="81"/>
      <c r="F19" s="81"/>
      <c r="G19" s="24"/>
      <c r="H19" s="81"/>
      <c r="I19" s="81"/>
      <c r="J19" s="81"/>
      <c r="K19" s="24"/>
      <c r="L19" s="24"/>
    </row>
    <row r="20" spans="3:12" x14ac:dyDescent="0.25">
      <c r="C20" s="24"/>
      <c r="D20" s="92"/>
      <c r="E20" s="81"/>
      <c r="F20" s="81"/>
      <c r="G20" s="24"/>
      <c r="H20" s="81"/>
      <c r="I20" s="81"/>
      <c r="J20" s="81"/>
      <c r="K20" s="24"/>
      <c r="L20" s="24"/>
    </row>
    <row r="21" spans="3:12" x14ac:dyDescent="0.25">
      <c r="C21" s="24"/>
      <c r="D21" s="81"/>
      <c r="E21" s="81"/>
      <c r="F21" s="81"/>
      <c r="G21" s="24"/>
      <c r="H21" s="81"/>
      <c r="I21" s="81"/>
      <c r="J21" s="81"/>
      <c r="K21" s="24"/>
      <c r="L21" s="24"/>
    </row>
    <row r="22" spans="3:12" x14ac:dyDescent="0.25">
      <c r="C22" s="24"/>
      <c r="D22" s="81"/>
      <c r="E22" s="81"/>
      <c r="F22" s="81"/>
      <c r="G22" s="24"/>
      <c r="H22" s="81"/>
      <c r="I22" s="81"/>
      <c r="J22" s="81"/>
      <c r="K22" s="24"/>
      <c r="L22" s="24"/>
    </row>
    <row r="23" spans="3:12" ht="15" customHeight="1" x14ac:dyDescent="0.25">
      <c r="C23" s="24"/>
      <c r="D23" s="81"/>
      <c r="E23" s="81"/>
      <c r="F23" s="81"/>
      <c r="G23" s="82"/>
      <c r="H23" s="81"/>
      <c r="I23" s="81"/>
      <c r="J23" s="81"/>
      <c r="K23" s="24"/>
      <c r="L23" s="24"/>
    </row>
    <row r="24" spans="3:12" ht="15" customHeight="1" x14ac:dyDescent="0.25">
      <c r="C24" s="24"/>
      <c r="D24" s="82"/>
      <c r="E24" s="82"/>
      <c r="F24" s="82"/>
      <c r="G24" s="82"/>
      <c r="H24" s="83"/>
      <c r="I24" s="24"/>
      <c r="J24" s="24"/>
      <c r="K24" s="24"/>
      <c r="L24" s="24"/>
    </row>
    <row r="25" spans="3:12" x14ac:dyDescent="0.25">
      <c r="C25" s="24"/>
      <c r="D25" s="82"/>
      <c r="E25" s="84"/>
      <c r="F25" s="84"/>
      <c r="G25" s="84"/>
      <c r="H25" s="83"/>
      <c r="I25" s="24"/>
      <c r="J25" s="24"/>
      <c r="K25" s="24"/>
      <c r="L25" s="24"/>
    </row>
  </sheetData>
  <mergeCells count="1">
    <mergeCell ref="A14:D14"/>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J13"/>
  <sheetViews>
    <sheetView showGridLines="0" workbookViewId="0">
      <selection activeCell="H22" sqref="H22"/>
    </sheetView>
  </sheetViews>
  <sheetFormatPr baseColWidth="10" defaultRowHeight="15" x14ac:dyDescent="0.25"/>
  <cols>
    <col min="1" max="1" width="45.85546875" style="16" customWidth="1"/>
    <col min="2" max="16384" width="11.42578125" style="16"/>
  </cols>
  <sheetData>
    <row r="1" spans="1:10" x14ac:dyDescent="0.25">
      <c r="A1" s="210" t="s">
        <v>306</v>
      </c>
    </row>
    <row r="2" spans="1:10" x14ac:dyDescent="0.25">
      <c r="A2" s="71"/>
      <c r="B2" s="71"/>
      <c r="C2" s="71"/>
      <c r="D2" s="71"/>
      <c r="E2" s="71"/>
      <c r="F2" s="71"/>
      <c r="G2" s="71"/>
      <c r="H2" s="24"/>
      <c r="I2" s="24"/>
      <c r="J2" s="24"/>
    </row>
    <row r="3" spans="1:10" x14ac:dyDescent="0.25">
      <c r="A3" s="24"/>
      <c r="B3" s="24"/>
      <c r="C3" s="24"/>
      <c r="D3" s="295" t="s">
        <v>71</v>
      </c>
      <c r="E3" s="71"/>
      <c r="F3" s="71"/>
      <c r="G3" s="71"/>
      <c r="H3" s="24"/>
      <c r="I3" s="24"/>
      <c r="J3" s="24"/>
    </row>
    <row r="4" spans="1:10" ht="24" customHeight="1" x14ac:dyDescent="0.25">
      <c r="A4" s="225"/>
      <c r="B4" s="61" t="s">
        <v>31</v>
      </c>
      <c r="C4" s="61" t="s">
        <v>32</v>
      </c>
      <c r="D4" s="61" t="s">
        <v>11</v>
      </c>
      <c r="E4" s="24"/>
      <c r="F4" s="24"/>
      <c r="G4" s="24"/>
      <c r="H4" s="24"/>
      <c r="I4" s="24"/>
      <c r="J4" s="24"/>
    </row>
    <row r="5" spans="1:10" x14ac:dyDescent="0.25">
      <c r="A5" s="208" t="s">
        <v>157</v>
      </c>
      <c r="B5" s="42">
        <v>64</v>
      </c>
      <c r="C5" s="42">
        <v>94</v>
      </c>
      <c r="D5" s="42">
        <v>89</v>
      </c>
      <c r="E5" s="24"/>
      <c r="F5" s="24"/>
      <c r="G5" s="24"/>
      <c r="H5" s="24"/>
      <c r="I5" s="24"/>
      <c r="J5" s="24"/>
    </row>
    <row r="6" spans="1:10" x14ac:dyDescent="0.25">
      <c r="A6" s="208" t="s">
        <v>158</v>
      </c>
      <c r="B6" s="42">
        <v>25</v>
      </c>
      <c r="C6" s="42" t="s">
        <v>33</v>
      </c>
      <c r="D6" s="42">
        <v>4</v>
      </c>
      <c r="E6" s="24"/>
      <c r="F6" s="24"/>
      <c r="G6" s="24"/>
      <c r="H6" s="24"/>
      <c r="I6" s="24"/>
      <c r="J6" s="24"/>
    </row>
    <row r="7" spans="1:10" x14ac:dyDescent="0.25">
      <c r="A7" s="208" t="s">
        <v>159</v>
      </c>
      <c r="B7" s="42" t="s">
        <v>33</v>
      </c>
      <c r="C7" s="42" t="s">
        <v>33</v>
      </c>
      <c r="D7" s="42" t="s">
        <v>33</v>
      </c>
      <c r="E7" s="24"/>
      <c r="F7" s="24"/>
      <c r="G7" s="24"/>
      <c r="H7" s="24"/>
      <c r="I7" s="24"/>
      <c r="J7" s="24"/>
    </row>
    <row r="8" spans="1:10" x14ac:dyDescent="0.25">
      <c r="A8" s="208" t="s">
        <v>83</v>
      </c>
      <c r="B8" s="42" t="s">
        <v>33</v>
      </c>
      <c r="C8" s="42">
        <v>5</v>
      </c>
      <c r="D8" s="42">
        <v>6</v>
      </c>
      <c r="E8" s="24"/>
      <c r="F8" s="24"/>
      <c r="G8" s="24"/>
      <c r="H8" s="24"/>
      <c r="I8" s="24"/>
      <c r="J8" s="24"/>
    </row>
    <row r="9" spans="1:10" x14ac:dyDescent="0.25">
      <c r="A9" s="24"/>
      <c r="B9" s="24"/>
      <c r="C9" s="24"/>
      <c r="D9" s="24"/>
      <c r="E9" s="24"/>
      <c r="F9" s="24"/>
      <c r="G9" s="24"/>
      <c r="H9" s="24"/>
      <c r="I9" s="24"/>
      <c r="J9" s="24"/>
    </row>
    <row r="10" spans="1:10" x14ac:dyDescent="0.25">
      <c r="A10" s="24"/>
      <c r="B10" s="24"/>
      <c r="C10" s="24"/>
      <c r="D10" s="24"/>
      <c r="E10" s="24"/>
      <c r="F10" s="24"/>
      <c r="G10" s="24"/>
      <c r="H10" s="24"/>
      <c r="I10" s="24"/>
      <c r="J10" s="24"/>
    </row>
    <row r="11" spans="1:10" s="24" customFormat="1" ht="92.25" customHeight="1" x14ac:dyDescent="0.25">
      <c r="A11" s="462" t="s">
        <v>307</v>
      </c>
      <c r="B11" s="462"/>
      <c r="C11" s="462"/>
      <c r="D11" s="462"/>
    </row>
    <row r="13" spans="1:10" x14ac:dyDescent="0.25">
      <c r="A13" s="427" t="s">
        <v>380</v>
      </c>
    </row>
  </sheetData>
  <mergeCells count="1">
    <mergeCell ref="A11:D11"/>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13"/>
  <sheetViews>
    <sheetView showGridLines="0" workbookViewId="0">
      <selection activeCell="H22" sqref="H22"/>
    </sheetView>
  </sheetViews>
  <sheetFormatPr baseColWidth="10" defaultRowHeight="15" x14ac:dyDescent="0.25"/>
  <cols>
    <col min="1" max="1" width="55.5703125" style="16" customWidth="1"/>
    <col min="2" max="16384" width="11.42578125" style="16"/>
  </cols>
  <sheetData>
    <row r="1" spans="1:12" x14ac:dyDescent="0.25">
      <c r="A1" s="210" t="s">
        <v>308</v>
      </c>
    </row>
    <row r="2" spans="1:12" x14ac:dyDescent="0.25">
      <c r="A2" s="24"/>
      <c r="B2" s="24"/>
      <c r="C2" s="24"/>
      <c r="D2" s="24"/>
      <c r="E2" s="24"/>
      <c r="F2" s="24"/>
      <c r="G2" s="24"/>
      <c r="H2" s="93"/>
      <c r="I2" s="93"/>
      <c r="J2" s="93"/>
      <c r="K2" s="24"/>
      <c r="L2" s="24"/>
    </row>
    <row r="3" spans="1:12" x14ac:dyDescent="0.25">
      <c r="A3" s="24"/>
      <c r="B3" s="24"/>
      <c r="C3" s="24"/>
      <c r="D3" s="295" t="s">
        <v>71</v>
      </c>
      <c r="E3" s="24"/>
      <c r="F3" s="24"/>
      <c r="G3" s="24"/>
      <c r="H3" s="24"/>
      <c r="I3" s="24"/>
      <c r="J3" s="24"/>
      <c r="K3" s="24"/>
      <c r="L3" s="24"/>
    </row>
    <row r="4" spans="1:12" ht="24" customHeight="1" x14ac:dyDescent="0.25">
      <c r="A4" s="225"/>
      <c r="B4" s="61" t="s">
        <v>31</v>
      </c>
      <c r="C4" s="61" t="s">
        <v>32</v>
      </c>
      <c r="D4" s="61" t="s">
        <v>11</v>
      </c>
      <c r="E4" s="24"/>
      <c r="F4" s="24"/>
      <c r="G4" s="24"/>
      <c r="H4" s="24"/>
      <c r="I4" s="24"/>
      <c r="J4" s="24"/>
      <c r="K4" s="24"/>
      <c r="L4" s="24"/>
    </row>
    <row r="5" spans="1:12" ht="25.5" x14ac:dyDescent="0.25">
      <c r="A5" s="214" t="s">
        <v>160</v>
      </c>
      <c r="B5" s="63" t="s">
        <v>33</v>
      </c>
      <c r="C5" s="63">
        <v>10</v>
      </c>
      <c r="D5" s="63">
        <v>10</v>
      </c>
      <c r="E5" s="24"/>
      <c r="F5" s="24"/>
      <c r="G5" s="24"/>
      <c r="H5" s="24"/>
      <c r="I5" s="24"/>
      <c r="J5" s="24"/>
      <c r="K5" s="24"/>
      <c r="L5" s="24"/>
    </row>
    <row r="6" spans="1:12" ht="25.5" x14ac:dyDescent="0.25">
      <c r="A6" s="214" t="s">
        <v>161</v>
      </c>
      <c r="B6" s="63" t="s">
        <v>33</v>
      </c>
      <c r="C6" s="63">
        <v>12</v>
      </c>
      <c r="D6" s="63">
        <v>11</v>
      </c>
      <c r="E6" s="24"/>
      <c r="F6" s="24"/>
      <c r="G6" s="24"/>
      <c r="H6" s="24"/>
      <c r="I6" s="24"/>
      <c r="J6" s="24"/>
      <c r="K6" s="24"/>
      <c r="L6" s="24"/>
    </row>
    <row r="7" spans="1:12" ht="25.5" x14ac:dyDescent="0.25">
      <c r="A7" s="214" t="s">
        <v>162</v>
      </c>
      <c r="B7" s="63">
        <v>27</v>
      </c>
      <c r="C7" s="63">
        <v>22</v>
      </c>
      <c r="D7" s="63">
        <v>22</v>
      </c>
      <c r="E7" s="24"/>
      <c r="F7" s="24"/>
      <c r="G7" s="24"/>
      <c r="H7" s="24"/>
      <c r="I7" s="24"/>
      <c r="J7" s="24"/>
      <c r="K7" s="24"/>
      <c r="L7" s="24"/>
    </row>
    <row r="8" spans="1:12" x14ac:dyDescent="0.25">
      <c r="A8" s="214" t="s">
        <v>165</v>
      </c>
      <c r="B8" s="63">
        <v>30</v>
      </c>
      <c r="C8" s="63">
        <v>38</v>
      </c>
      <c r="D8" s="63">
        <v>37</v>
      </c>
      <c r="E8" s="24"/>
      <c r="F8" s="24"/>
      <c r="G8" s="24"/>
      <c r="H8" s="24"/>
      <c r="I8" s="24"/>
      <c r="J8" s="24"/>
      <c r="K8" s="24"/>
      <c r="L8" s="24"/>
    </row>
    <row r="9" spans="1:12" x14ac:dyDescent="0.25">
      <c r="A9" s="209" t="s">
        <v>83</v>
      </c>
      <c r="B9" s="63" t="s">
        <v>33</v>
      </c>
      <c r="C9" s="63">
        <v>19</v>
      </c>
      <c r="D9" s="63">
        <v>19</v>
      </c>
      <c r="E9" s="24"/>
      <c r="F9" s="24"/>
      <c r="G9" s="24"/>
      <c r="H9" s="24"/>
      <c r="I9" s="24"/>
      <c r="J9" s="24"/>
      <c r="K9" s="24"/>
      <c r="L9" s="24"/>
    </row>
    <row r="10" spans="1:12" x14ac:dyDescent="0.25">
      <c r="A10" s="24"/>
      <c r="B10" s="24"/>
      <c r="C10" s="24"/>
      <c r="D10" s="24"/>
      <c r="E10" s="24"/>
      <c r="F10" s="24"/>
      <c r="G10" s="24"/>
      <c r="H10" s="24"/>
      <c r="I10" s="24"/>
      <c r="J10" s="24"/>
      <c r="K10" s="24"/>
      <c r="L10" s="24"/>
    </row>
    <row r="11" spans="1:12" ht="82.5" customHeight="1" x14ac:dyDescent="0.25">
      <c r="A11" s="462" t="s">
        <v>309</v>
      </c>
      <c r="B11" s="462"/>
      <c r="C11" s="462"/>
      <c r="D11" s="462"/>
      <c r="E11" s="24"/>
      <c r="F11" s="24"/>
      <c r="G11" s="24"/>
    </row>
    <row r="13" spans="1:12" x14ac:dyDescent="0.25">
      <c r="A13" s="427" t="s">
        <v>380</v>
      </c>
    </row>
  </sheetData>
  <mergeCells count="1">
    <mergeCell ref="A11:D11"/>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103"/>
  <sheetViews>
    <sheetView showGridLines="0" topLeftCell="A7" zoomScaleNormal="100" workbookViewId="0">
      <selection activeCell="H22" sqref="H22"/>
    </sheetView>
  </sheetViews>
  <sheetFormatPr baseColWidth="10" defaultRowHeight="15" x14ac:dyDescent="0.25"/>
  <cols>
    <col min="1" max="1" width="41.85546875" style="16" customWidth="1"/>
    <col min="2" max="7" width="18.7109375" style="16" customWidth="1"/>
    <col min="8" max="10" width="10.7109375" style="16" customWidth="1"/>
    <col min="11" max="16384" width="11.42578125" style="16"/>
  </cols>
  <sheetData>
    <row r="1" spans="1:12" x14ac:dyDescent="0.25">
      <c r="A1" s="210" t="s">
        <v>310</v>
      </c>
    </row>
    <row r="2" spans="1:12" x14ac:dyDescent="0.25">
      <c r="A2" s="210"/>
    </row>
    <row r="3" spans="1:12" x14ac:dyDescent="0.25">
      <c r="A3" s="18" t="s">
        <v>258</v>
      </c>
    </row>
    <row r="4" spans="1:12" x14ac:dyDescent="0.25">
      <c r="E4" s="212" t="s">
        <v>71</v>
      </c>
    </row>
    <row r="5" spans="1:12" ht="24" customHeight="1" x14ac:dyDescent="0.25">
      <c r="A5" s="99"/>
      <c r="B5" s="155" t="s">
        <v>260</v>
      </c>
      <c r="C5" s="155" t="s">
        <v>261</v>
      </c>
      <c r="D5" s="61" t="s">
        <v>262</v>
      </c>
      <c r="E5" s="155" t="s">
        <v>263</v>
      </c>
    </row>
    <row r="6" spans="1:12" x14ac:dyDescent="0.25">
      <c r="A6" s="208" t="s">
        <v>166</v>
      </c>
      <c r="B6" s="27">
        <v>52</v>
      </c>
      <c r="C6" s="27">
        <v>17</v>
      </c>
      <c r="D6" s="27">
        <v>30</v>
      </c>
      <c r="E6" s="428" t="s">
        <v>33</v>
      </c>
    </row>
    <row r="7" spans="1:12" x14ac:dyDescent="0.25">
      <c r="A7" s="208" t="s">
        <v>167</v>
      </c>
      <c r="B7" s="27">
        <v>19</v>
      </c>
      <c r="C7" s="27">
        <v>27</v>
      </c>
      <c r="D7" s="27">
        <v>38</v>
      </c>
      <c r="E7" s="27">
        <v>16</v>
      </c>
    </row>
    <row r="8" spans="1:12" x14ac:dyDescent="0.25">
      <c r="A8" s="208" t="s">
        <v>168</v>
      </c>
      <c r="B8" s="27">
        <v>54</v>
      </c>
      <c r="C8" s="27">
        <v>29</v>
      </c>
      <c r="D8" s="27">
        <v>7</v>
      </c>
      <c r="E8" s="27" t="s">
        <v>33</v>
      </c>
    </row>
    <row r="9" spans="1:12" x14ac:dyDescent="0.25">
      <c r="A9" s="208" t="s">
        <v>169</v>
      </c>
      <c r="B9" s="27">
        <v>65</v>
      </c>
      <c r="C9" s="27">
        <v>26</v>
      </c>
      <c r="D9" s="27">
        <v>7</v>
      </c>
      <c r="E9" s="27" t="s">
        <v>33</v>
      </c>
    </row>
    <row r="10" spans="1:12" x14ac:dyDescent="0.25">
      <c r="A10" s="208" t="s">
        <v>136</v>
      </c>
      <c r="B10" s="27">
        <v>18</v>
      </c>
      <c r="C10" s="27">
        <v>27</v>
      </c>
      <c r="D10" s="27">
        <v>37</v>
      </c>
      <c r="E10" s="27">
        <v>17</v>
      </c>
    </row>
    <row r="11" spans="1:12" x14ac:dyDescent="0.25">
      <c r="A11" s="210"/>
    </row>
    <row r="12" spans="1:12" s="24" customFormat="1" x14ac:dyDescent="0.25">
      <c r="A12" s="210"/>
    </row>
    <row r="13" spans="1:12" s="24" customFormat="1" x14ac:dyDescent="0.25">
      <c r="A13" s="18" t="s">
        <v>259</v>
      </c>
    </row>
    <row r="14" spans="1:12" s="24" customFormat="1" x14ac:dyDescent="0.25">
      <c r="B14" s="93"/>
      <c r="C14" s="93"/>
      <c r="D14" s="212" t="s">
        <v>71</v>
      </c>
      <c r="F14" s="93"/>
      <c r="J14" s="93"/>
      <c r="K14" s="93"/>
      <c r="L14" s="93"/>
    </row>
    <row r="15" spans="1:12" s="24" customFormat="1" ht="30" x14ac:dyDescent="0.25">
      <c r="A15" s="99"/>
      <c r="B15" s="297" t="s">
        <v>138</v>
      </c>
      <c r="C15" s="298" t="s">
        <v>311</v>
      </c>
      <c r="D15" s="298" t="s">
        <v>312</v>
      </c>
    </row>
    <row r="16" spans="1:12" s="24" customFormat="1" x14ac:dyDescent="0.25">
      <c r="A16" s="208" t="s">
        <v>166</v>
      </c>
      <c r="B16" s="27">
        <v>75</v>
      </c>
      <c r="C16" s="428" t="s">
        <v>33</v>
      </c>
      <c r="D16" s="428" t="s">
        <v>33</v>
      </c>
      <c r="E16" s="278"/>
      <c r="F16" s="278"/>
      <c r="G16" s="278"/>
      <c r="H16" s="278"/>
      <c r="J16" s="73"/>
      <c r="K16" s="73"/>
      <c r="L16" s="73"/>
    </row>
    <row r="17" spans="1:15" s="24" customFormat="1" x14ac:dyDescent="0.25">
      <c r="A17" s="208" t="s">
        <v>167</v>
      </c>
      <c r="B17" s="27">
        <v>75</v>
      </c>
      <c r="C17" s="428">
        <v>12</v>
      </c>
      <c r="D17" s="428">
        <v>12</v>
      </c>
      <c r="E17" s="278"/>
      <c r="F17" s="278"/>
      <c r="G17" s="278"/>
      <c r="H17" s="278"/>
      <c r="J17" s="73"/>
      <c r="K17" s="73"/>
      <c r="L17" s="73"/>
    </row>
    <row r="18" spans="1:15" s="24" customFormat="1" x14ac:dyDescent="0.25">
      <c r="A18" s="208" t="s">
        <v>168</v>
      </c>
      <c r="B18" s="27">
        <v>68</v>
      </c>
      <c r="C18" s="428">
        <v>21</v>
      </c>
      <c r="D18" s="428" t="s">
        <v>33</v>
      </c>
      <c r="E18" s="278"/>
      <c r="F18" s="278"/>
      <c r="G18" s="278"/>
      <c r="H18" s="278"/>
      <c r="J18" s="73"/>
      <c r="K18" s="73"/>
      <c r="L18" s="73"/>
    </row>
    <row r="19" spans="1:15" s="24" customFormat="1" x14ac:dyDescent="0.25">
      <c r="A19" s="208" t="s">
        <v>169</v>
      </c>
      <c r="B19" s="27">
        <v>79</v>
      </c>
      <c r="C19" s="428">
        <v>15</v>
      </c>
      <c r="D19" s="428" t="s">
        <v>33</v>
      </c>
      <c r="E19" s="296"/>
      <c r="F19" s="278"/>
      <c r="G19" s="278"/>
      <c r="H19" s="278"/>
      <c r="J19" s="73"/>
      <c r="K19" s="73"/>
      <c r="L19" s="73"/>
    </row>
    <row r="20" spans="1:15" s="24" customFormat="1" x14ac:dyDescent="0.25">
      <c r="A20" s="208" t="s">
        <v>136</v>
      </c>
      <c r="B20" s="27">
        <v>76</v>
      </c>
      <c r="C20" s="27">
        <v>12</v>
      </c>
      <c r="D20" s="27">
        <v>13</v>
      </c>
      <c r="F20" s="278"/>
      <c r="G20" s="278"/>
      <c r="H20" s="278"/>
    </row>
    <row r="21" spans="1:15" s="24" customFormat="1" x14ac:dyDescent="0.25">
      <c r="A21" s="234"/>
      <c r="B21" s="278"/>
      <c r="C21" s="278"/>
      <c r="D21" s="278"/>
    </row>
    <row r="22" spans="1:15" s="24" customFormat="1" x14ac:dyDescent="0.25">
      <c r="A22" s="210"/>
    </row>
    <row r="23" spans="1:15" s="24" customFormat="1" x14ac:dyDescent="0.25">
      <c r="A23" s="18" t="s">
        <v>264</v>
      </c>
    </row>
    <row r="24" spans="1:15" s="24" customFormat="1" x14ac:dyDescent="0.25">
      <c r="B24" s="16"/>
      <c r="C24" s="16"/>
      <c r="D24" s="212"/>
      <c r="E24" s="16"/>
      <c r="F24" s="212" t="s">
        <v>71</v>
      </c>
      <c r="J24" s="93"/>
      <c r="K24" s="93"/>
      <c r="L24" s="93"/>
    </row>
    <row r="25" spans="1:15" s="24" customFormat="1" x14ac:dyDescent="0.25">
      <c r="A25" s="99"/>
      <c r="B25" s="156" t="s">
        <v>170</v>
      </c>
      <c r="C25" s="156" t="s">
        <v>143</v>
      </c>
      <c r="D25" s="67" t="s">
        <v>144</v>
      </c>
      <c r="E25" s="156" t="s">
        <v>145</v>
      </c>
      <c r="F25" s="156" t="s">
        <v>83</v>
      </c>
    </row>
    <row r="26" spans="1:15" s="24" customFormat="1" x14ac:dyDescent="0.25">
      <c r="A26" s="208" t="s">
        <v>166</v>
      </c>
      <c r="B26" s="299">
        <v>18</v>
      </c>
      <c r="C26" s="300">
        <v>35</v>
      </c>
      <c r="D26" s="300">
        <v>16</v>
      </c>
      <c r="E26" s="64">
        <v>28</v>
      </c>
      <c r="F26" s="64" t="s">
        <v>33</v>
      </c>
      <c r="G26" s="278"/>
      <c r="H26" s="278"/>
      <c r="J26" s="73"/>
      <c r="K26" s="73"/>
      <c r="L26" s="73"/>
      <c r="M26" s="73"/>
      <c r="N26" s="73"/>
      <c r="O26" s="73"/>
    </row>
    <row r="27" spans="1:15" s="24" customFormat="1" x14ac:dyDescent="0.25">
      <c r="A27" s="208" t="s">
        <v>167</v>
      </c>
      <c r="B27" s="299">
        <v>43</v>
      </c>
      <c r="C27" s="300">
        <v>20</v>
      </c>
      <c r="D27" s="300">
        <v>13</v>
      </c>
      <c r="E27" s="64">
        <v>21</v>
      </c>
      <c r="F27" s="64" t="s">
        <v>33</v>
      </c>
      <c r="G27" s="278"/>
      <c r="H27" s="278"/>
      <c r="J27" s="73"/>
      <c r="K27" s="73"/>
      <c r="L27" s="73"/>
      <c r="M27" s="73"/>
      <c r="N27" s="73"/>
      <c r="O27" s="73"/>
    </row>
    <row r="28" spans="1:15" s="24" customFormat="1" x14ac:dyDescent="0.25">
      <c r="A28" s="208" t="s">
        <v>168</v>
      </c>
      <c r="B28" s="299">
        <v>22</v>
      </c>
      <c r="C28" s="300">
        <v>42</v>
      </c>
      <c r="D28" s="300">
        <v>8</v>
      </c>
      <c r="E28" s="64">
        <v>26</v>
      </c>
      <c r="F28" s="64" t="s">
        <v>33</v>
      </c>
      <c r="G28" s="278"/>
      <c r="H28" s="278"/>
      <c r="J28" s="73"/>
      <c r="K28" s="73"/>
      <c r="L28" s="73"/>
      <c r="M28" s="73"/>
      <c r="N28" s="73"/>
      <c r="O28" s="73"/>
    </row>
    <row r="29" spans="1:15" s="24" customFormat="1" x14ac:dyDescent="0.25">
      <c r="A29" s="208" t="s">
        <v>169</v>
      </c>
      <c r="B29" s="299">
        <v>13</v>
      </c>
      <c r="C29" s="300">
        <v>39</v>
      </c>
      <c r="D29" s="300">
        <v>10</v>
      </c>
      <c r="E29" s="64">
        <v>35</v>
      </c>
      <c r="F29" s="64" t="s">
        <v>33</v>
      </c>
      <c r="G29" s="278"/>
      <c r="H29" s="278"/>
      <c r="J29" s="73"/>
      <c r="K29" s="73"/>
      <c r="L29" s="73"/>
      <c r="M29" s="73"/>
      <c r="N29" s="73"/>
      <c r="O29" s="73"/>
    </row>
    <row r="30" spans="1:15" s="24" customFormat="1" x14ac:dyDescent="0.25">
      <c r="A30" s="208" t="s">
        <v>136</v>
      </c>
      <c r="B30" s="299">
        <v>37</v>
      </c>
      <c r="C30" s="300">
        <v>22</v>
      </c>
      <c r="D30" s="300">
        <v>14</v>
      </c>
      <c r="E30" s="301">
        <v>23</v>
      </c>
      <c r="F30" s="64">
        <v>4</v>
      </c>
      <c r="G30" s="278"/>
      <c r="H30" s="278"/>
      <c r="J30" s="73"/>
      <c r="K30" s="73"/>
      <c r="L30" s="73"/>
      <c r="M30" s="73"/>
      <c r="N30" s="73"/>
      <c r="O30" s="73"/>
    </row>
    <row r="31" spans="1:15" s="24" customFormat="1" x14ac:dyDescent="0.25">
      <c r="A31" s="234"/>
      <c r="B31" s="302"/>
      <c r="C31" s="303"/>
      <c r="D31" s="303"/>
      <c r="E31" s="304"/>
      <c r="F31" s="305"/>
      <c r="G31" s="278"/>
      <c r="H31" s="278"/>
      <c r="J31" s="73"/>
      <c r="K31" s="73"/>
      <c r="L31" s="73"/>
      <c r="M31" s="73"/>
      <c r="N31" s="73"/>
      <c r="O31" s="73"/>
    </row>
    <row r="32" spans="1:15" s="24" customFormat="1" x14ac:dyDescent="0.25">
      <c r="A32" s="210"/>
    </row>
    <row r="33" spans="1:15" s="24" customFormat="1" x14ac:dyDescent="0.25">
      <c r="A33" s="18" t="s">
        <v>265</v>
      </c>
    </row>
    <row r="34" spans="1:15" s="24" customFormat="1" x14ac:dyDescent="0.25">
      <c r="B34" s="16"/>
      <c r="C34" s="16"/>
      <c r="D34" s="212"/>
      <c r="E34" s="16"/>
      <c r="F34" s="212" t="s">
        <v>71</v>
      </c>
      <c r="J34" s="93"/>
      <c r="K34" s="93"/>
      <c r="L34" s="93"/>
    </row>
    <row r="35" spans="1:15" s="24" customFormat="1" ht="25.5" x14ac:dyDescent="0.25">
      <c r="A35" s="99"/>
      <c r="B35" s="156" t="s">
        <v>146</v>
      </c>
      <c r="C35" s="156" t="s">
        <v>147</v>
      </c>
      <c r="D35" s="67" t="s">
        <v>149</v>
      </c>
      <c r="E35" s="156" t="s">
        <v>316</v>
      </c>
      <c r="F35" s="156" t="s">
        <v>171</v>
      </c>
    </row>
    <row r="36" spans="1:15" s="24" customFormat="1" x14ac:dyDescent="0.25">
      <c r="A36" s="208" t="s">
        <v>166</v>
      </c>
      <c r="B36" s="299">
        <v>58</v>
      </c>
      <c r="C36" s="300" t="s">
        <v>33</v>
      </c>
      <c r="D36" s="300">
        <v>24</v>
      </c>
      <c r="E36" s="64" t="s">
        <v>33</v>
      </c>
      <c r="F36" s="64" t="s">
        <v>33</v>
      </c>
      <c r="G36" s="278"/>
      <c r="H36" s="278"/>
      <c r="I36" s="278"/>
      <c r="J36" s="278"/>
      <c r="K36" s="278"/>
      <c r="L36" s="278"/>
      <c r="M36" s="73"/>
      <c r="N36" s="73"/>
      <c r="O36" s="73"/>
    </row>
    <row r="37" spans="1:15" s="24" customFormat="1" x14ac:dyDescent="0.25">
      <c r="A37" s="208" t="s">
        <v>167</v>
      </c>
      <c r="B37" s="299">
        <v>62</v>
      </c>
      <c r="C37" s="300">
        <v>5</v>
      </c>
      <c r="D37" s="300">
        <v>6</v>
      </c>
      <c r="E37" s="64">
        <v>21</v>
      </c>
      <c r="F37" s="64">
        <v>6</v>
      </c>
      <c r="G37" s="278"/>
      <c r="H37" s="278"/>
      <c r="I37" s="278"/>
      <c r="J37" s="278"/>
      <c r="K37" s="278"/>
      <c r="L37" s="278"/>
      <c r="M37" s="73"/>
      <c r="N37" s="73"/>
      <c r="O37" s="73"/>
    </row>
    <row r="38" spans="1:15" s="24" customFormat="1" x14ac:dyDescent="0.25">
      <c r="A38" s="208" t="s">
        <v>168</v>
      </c>
      <c r="B38" s="299">
        <v>51</v>
      </c>
      <c r="C38" s="300" t="s">
        <v>33</v>
      </c>
      <c r="D38" s="300">
        <v>25</v>
      </c>
      <c r="E38" s="64" t="s">
        <v>33</v>
      </c>
      <c r="F38" s="64" t="s">
        <v>33</v>
      </c>
      <c r="G38" s="278"/>
      <c r="H38" s="278"/>
      <c r="I38" s="278"/>
      <c r="J38" s="278"/>
      <c r="K38" s="278"/>
      <c r="L38" s="278"/>
      <c r="M38" s="73"/>
      <c r="N38" s="73"/>
      <c r="O38" s="73"/>
    </row>
    <row r="39" spans="1:15" s="24" customFormat="1" x14ac:dyDescent="0.25">
      <c r="A39" s="208" t="s">
        <v>169</v>
      </c>
      <c r="B39" s="299">
        <v>55</v>
      </c>
      <c r="C39" s="300" t="s">
        <v>33</v>
      </c>
      <c r="D39" s="300">
        <v>32</v>
      </c>
      <c r="E39" s="64" t="s">
        <v>33</v>
      </c>
      <c r="F39" s="64" t="s">
        <v>33</v>
      </c>
      <c r="G39" s="278"/>
      <c r="H39" s="278"/>
      <c r="I39" s="278"/>
      <c r="J39" s="278"/>
      <c r="K39" s="278"/>
      <c r="L39" s="278"/>
      <c r="M39" s="73"/>
      <c r="N39" s="73"/>
      <c r="O39" s="73"/>
    </row>
    <row r="40" spans="1:15" s="24" customFormat="1" x14ac:dyDescent="0.25">
      <c r="A40" s="208" t="s">
        <v>136</v>
      </c>
      <c r="B40" s="299">
        <v>57</v>
      </c>
      <c r="C40" s="300">
        <v>5</v>
      </c>
      <c r="D40" s="300">
        <v>6</v>
      </c>
      <c r="E40" s="301">
        <v>26</v>
      </c>
      <c r="F40" s="64">
        <v>6</v>
      </c>
      <c r="G40" s="278"/>
      <c r="H40" s="278"/>
      <c r="I40" s="278"/>
      <c r="J40" s="278"/>
      <c r="K40" s="278"/>
      <c r="L40" s="278"/>
      <c r="M40" s="73"/>
      <c r="N40" s="73"/>
      <c r="O40" s="73"/>
    </row>
    <row r="41" spans="1:15" s="24" customFormat="1" x14ac:dyDescent="0.25">
      <c r="B41" s="278"/>
      <c r="C41" s="278"/>
      <c r="D41" s="278"/>
    </row>
    <row r="42" spans="1:15" s="24" customFormat="1" x14ac:dyDescent="0.25">
      <c r="B42" s="278"/>
      <c r="C42" s="278"/>
      <c r="D42" s="278"/>
    </row>
    <row r="43" spans="1:15" x14ac:dyDescent="0.25">
      <c r="A43" s="18" t="s">
        <v>313</v>
      </c>
      <c r="B43" s="24"/>
      <c r="C43" s="24"/>
      <c r="D43" s="24"/>
      <c r="J43" s="24"/>
      <c r="K43" s="24"/>
      <c r="L43" s="24"/>
      <c r="M43" s="24"/>
    </row>
    <row r="44" spans="1:15" x14ac:dyDescent="0.25">
      <c r="A44" s="18"/>
      <c r="B44" s="24"/>
      <c r="C44" s="24"/>
      <c r="D44" s="24"/>
      <c r="G44" s="212" t="s">
        <v>71</v>
      </c>
      <c r="J44" s="24"/>
      <c r="K44" s="24"/>
      <c r="L44" s="24"/>
      <c r="M44" s="24"/>
    </row>
    <row r="45" spans="1:15" ht="25.5" x14ac:dyDescent="0.25">
      <c r="A45" s="99"/>
      <c r="B45" s="156" t="s">
        <v>266</v>
      </c>
      <c r="C45" s="156" t="s">
        <v>267</v>
      </c>
      <c r="D45" s="67" t="s">
        <v>268</v>
      </c>
      <c r="E45" s="156" t="s">
        <v>269</v>
      </c>
      <c r="F45" s="156" t="s">
        <v>315</v>
      </c>
      <c r="G45" s="67" t="s">
        <v>83</v>
      </c>
      <c r="J45" s="24"/>
      <c r="K45" s="24"/>
      <c r="L45" s="24"/>
      <c r="M45" s="24"/>
    </row>
    <row r="46" spans="1:15" x14ac:dyDescent="0.25">
      <c r="A46" s="208" t="s">
        <v>166</v>
      </c>
      <c r="B46" s="300" t="s">
        <v>33</v>
      </c>
      <c r="C46" s="300" t="s">
        <v>33</v>
      </c>
      <c r="D46" s="300">
        <v>25</v>
      </c>
      <c r="E46" s="64">
        <v>14</v>
      </c>
      <c r="F46" s="64">
        <v>18</v>
      </c>
      <c r="G46" s="64" t="s">
        <v>33</v>
      </c>
      <c r="J46" s="24"/>
      <c r="K46" s="24"/>
      <c r="L46" s="24"/>
      <c r="M46" s="24"/>
      <c r="N46" s="24"/>
      <c r="O46" s="24"/>
    </row>
    <row r="47" spans="1:15" x14ac:dyDescent="0.25">
      <c r="A47" s="208" t="s">
        <v>167</v>
      </c>
      <c r="B47" s="300">
        <v>17</v>
      </c>
      <c r="C47" s="300">
        <v>20</v>
      </c>
      <c r="D47" s="300">
        <v>19</v>
      </c>
      <c r="E47" s="64">
        <v>19</v>
      </c>
      <c r="F47" s="64">
        <v>20</v>
      </c>
      <c r="G47" s="64">
        <v>5</v>
      </c>
      <c r="J47" s="24"/>
      <c r="K47" s="24"/>
      <c r="L47" s="24"/>
      <c r="M47" s="24"/>
      <c r="N47" s="24"/>
      <c r="O47" s="24"/>
    </row>
    <row r="48" spans="1:15" x14ac:dyDescent="0.25">
      <c r="A48" s="208" t="s">
        <v>168</v>
      </c>
      <c r="B48" s="300">
        <v>25</v>
      </c>
      <c r="C48" s="300">
        <v>18</v>
      </c>
      <c r="D48" s="300">
        <v>18</v>
      </c>
      <c r="E48" s="64">
        <v>15</v>
      </c>
      <c r="F48" s="64">
        <v>12</v>
      </c>
      <c r="G48" s="64" t="s">
        <v>33</v>
      </c>
      <c r="J48" s="24"/>
      <c r="K48" s="24"/>
      <c r="L48" s="24"/>
      <c r="M48" s="24"/>
      <c r="N48" s="24"/>
      <c r="O48" s="24"/>
    </row>
    <row r="49" spans="1:15" x14ac:dyDescent="0.25">
      <c r="A49" s="208" t="s">
        <v>169</v>
      </c>
      <c r="B49" s="300">
        <v>25</v>
      </c>
      <c r="C49" s="300">
        <v>12</v>
      </c>
      <c r="D49" s="300">
        <v>12</v>
      </c>
      <c r="E49" s="64">
        <v>19</v>
      </c>
      <c r="F49" s="64">
        <v>18</v>
      </c>
      <c r="G49" s="64" t="s">
        <v>33</v>
      </c>
      <c r="J49" s="24"/>
      <c r="K49" s="24"/>
      <c r="L49" s="24"/>
      <c r="M49" s="24"/>
      <c r="N49" s="24"/>
      <c r="O49" s="24"/>
    </row>
    <row r="50" spans="1:15" x14ac:dyDescent="0.25">
      <c r="A50" s="208" t="s">
        <v>136</v>
      </c>
      <c r="B50" s="300">
        <v>19</v>
      </c>
      <c r="C50" s="300">
        <v>18</v>
      </c>
      <c r="D50" s="300">
        <v>19</v>
      </c>
      <c r="E50" s="301">
        <v>20</v>
      </c>
      <c r="F50" s="64">
        <v>20</v>
      </c>
      <c r="G50" s="64">
        <v>4</v>
      </c>
      <c r="J50" s="24"/>
      <c r="K50" s="24"/>
      <c r="L50" s="24"/>
      <c r="M50" s="24"/>
      <c r="N50" s="24"/>
      <c r="O50" s="24"/>
    </row>
    <row r="51" spans="1:15" x14ac:dyDescent="0.25">
      <c r="A51" s="18"/>
      <c r="B51" s="24"/>
      <c r="C51" s="24"/>
      <c r="D51" s="24"/>
      <c r="J51" s="24"/>
      <c r="K51" s="24"/>
      <c r="L51" s="24"/>
      <c r="M51" s="24"/>
    </row>
    <row r="52" spans="1:15" x14ac:dyDescent="0.25">
      <c r="A52" s="18"/>
      <c r="B52" s="24"/>
      <c r="C52" s="24"/>
      <c r="D52" s="24"/>
      <c r="J52" s="24"/>
      <c r="K52" s="24"/>
      <c r="L52" s="24"/>
      <c r="M52" s="24"/>
    </row>
    <row r="53" spans="1:15" x14ac:dyDescent="0.25">
      <c r="A53" s="18" t="s">
        <v>314</v>
      </c>
      <c r="B53" s="24"/>
      <c r="C53" s="24"/>
      <c r="D53" s="24"/>
      <c r="J53" s="24"/>
      <c r="K53" s="24"/>
      <c r="L53" s="24"/>
      <c r="M53" s="24"/>
    </row>
    <row r="54" spans="1:15" x14ac:dyDescent="0.25">
      <c r="A54" s="18"/>
      <c r="B54" s="24"/>
      <c r="C54" s="24"/>
      <c r="D54" s="24"/>
      <c r="F54" s="212" t="s">
        <v>71</v>
      </c>
      <c r="J54" s="24"/>
      <c r="K54" s="24"/>
      <c r="L54" s="24"/>
      <c r="M54" s="24"/>
    </row>
    <row r="55" spans="1:15" ht="38.25" x14ac:dyDescent="0.25">
      <c r="A55" s="99"/>
      <c r="B55" s="156" t="s">
        <v>152</v>
      </c>
      <c r="C55" s="156" t="s">
        <v>153</v>
      </c>
      <c r="D55" s="67" t="s">
        <v>154</v>
      </c>
      <c r="E55" s="156" t="s">
        <v>155</v>
      </c>
      <c r="F55" s="156" t="s">
        <v>156</v>
      </c>
      <c r="I55" s="24"/>
      <c r="J55" s="24"/>
      <c r="K55" s="24"/>
      <c r="L55" s="24"/>
    </row>
    <row r="56" spans="1:15" x14ac:dyDescent="0.25">
      <c r="A56" s="208" t="s">
        <v>166</v>
      </c>
      <c r="B56" s="300" t="s">
        <v>33</v>
      </c>
      <c r="C56" s="300" t="s">
        <v>33</v>
      </c>
      <c r="D56" s="300">
        <v>14</v>
      </c>
      <c r="E56" s="64">
        <v>44</v>
      </c>
      <c r="F56" s="64">
        <v>19</v>
      </c>
    </row>
    <row r="57" spans="1:15" x14ac:dyDescent="0.25">
      <c r="A57" s="208" t="s">
        <v>167</v>
      </c>
      <c r="B57" s="300">
        <v>24</v>
      </c>
      <c r="C57" s="300">
        <v>16</v>
      </c>
      <c r="D57" s="300">
        <v>13</v>
      </c>
      <c r="E57" s="64">
        <v>28</v>
      </c>
      <c r="F57" s="64">
        <v>19</v>
      </c>
    </row>
    <row r="58" spans="1:15" x14ac:dyDescent="0.25">
      <c r="A58" s="208" t="s">
        <v>168</v>
      </c>
      <c r="B58" s="300">
        <v>8</v>
      </c>
      <c r="C58" s="300">
        <v>12</v>
      </c>
      <c r="D58" s="300">
        <v>11</v>
      </c>
      <c r="E58" s="64">
        <v>43</v>
      </c>
      <c r="F58" s="64">
        <v>26</v>
      </c>
    </row>
    <row r="59" spans="1:15" x14ac:dyDescent="0.25">
      <c r="A59" s="208" t="s">
        <v>169</v>
      </c>
      <c r="B59" s="300">
        <v>9</v>
      </c>
      <c r="C59" s="300">
        <v>19</v>
      </c>
      <c r="D59" s="300">
        <v>12</v>
      </c>
      <c r="E59" s="64">
        <v>34</v>
      </c>
      <c r="F59" s="64">
        <v>25</v>
      </c>
    </row>
    <row r="60" spans="1:15" x14ac:dyDescent="0.25">
      <c r="A60" s="208" t="s">
        <v>136</v>
      </c>
      <c r="B60" s="300">
        <v>22</v>
      </c>
      <c r="C60" s="300">
        <v>18</v>
      </c>
      <c r="D60" s="300">
        <v>13</v>
      </c>
      <c r="E60" s="301">
        <v>31</v>
      </c>
      <c r="F60" s="64">
        <v>16</v>
      </c>
    </row>
    <row r="61" spans="1:15" x14ac:dyDescent="0.25">
      <c r="A61" s="234"/>
      <c r="B61" s="303"/>
      <c r="C61" s="303"/>
      <c r="D61" s="303"/>
      <c r="E61" s="304"/>
      <c r="F61" s="305"/>
    </row>
    <row r="62" spans="1:15" x14ac:dyDescent="0.25">
      <c r="J62" s="24"/>
      <c r="K62" s="24"/>
      <c r="L62" s="24"/>
      <c r="M62" s="24"/>
    </row>
    <row r="63" spans="1:15" ht="81.75" customHeight="1" x14ac:dyDescent="0.25">
      <c r="A63" s="466" t="s">
        <v>317</v>
      </c>
      <c r="B63" s="466"/>
      <c r="C63" s="466"/>
      <c r="D63" s="466"/>
      <c r="E63" s="466"/>
      <c r="F63" s="466"/>
      <c r="G63" s="466"/>
      <c r="H63" s="236"/>
      <c r="I63" s="236"/>
      <c r="J63" s="236"/>
      <c r="K63" s="24"/>
    </row>
    <row r="64" spans="1:15" x14ac:dyDescent="0.25">
      <c r="J64" s="24"/>
      <c r="K64" s="24"/>
      <c r="L64" s="24"/>
      <c r="M64" s="24"/>
    </row>
    <row r="65" spans="1:13" x14ac:dyDescent="0.25">
      <c r="A65" s="427" t="s">
        <v>380</v>
      </c>
      <c r="J65" s="24"/>
      <c r="K65" s="24"/>
      <c r="L65" s="24"/>
      <c r="M65" s="24"/>
    </row>
    <row r="66" spans="1:13" x14ac:dyDescent="0.25">
      <c r="J66" s="24"/>
      <c r="K66" s="24"/>
      <c r="L66" s="24"/>
      <c r="M66" s="24"/>
    </row>
    <row r="67" spans="1:13" x14ac:dyDescent="0.25">
      <c r="J67" s="24"/>
      <c r="K67" s="24"/>
      <c r="L67" s="24"/>
      <c r="M67" s="24"/>
    </row>
    <row r="68" spans="1:13" x14ac:dyDescent="0.25">
      <c r="J68" s="24"/>
      <c r="K68" s="24"/>
      <c r="L68" s="24"/>
      <c r="M68" s="24"/>
    </row>
    <row r="69" spans="1:13" x14ac:dyDescent="0.25">
      <c r="J69" s="24"/>
      <c r="K69" s="24"/>
      <c r="L69" s="24"/>
      <c r="M69" s="24"/>
    </row>
    <row r="70" spans="1:13" x14ac:dyDescent="0.25">
      <c r="J70" s="24"/>
      <c r="K70" s="24"/>
      <c r="L70" s="24"/>
      <c r="M70" s="24"/>
    </row>
    <row r="71" spans="1:13" x14ac:dyDescent="0.25">
      <c r="J71" s="24"/>
      <c r="K71" s="24"/>
      <c r="L71" s="24"/>
      <c r="M71" s="24"/>
    </row>
    <row r="72" spans="1:13" x14ac:dyDescent="0.25">
      <c r="J72" s="24"/>
      <c r="K72" s="24"/>
      <c r="L72" s="24"/>
      <c r="M72" s="24"/>
    </row>
    <row r="73" spans="1:13" x14ac:dyDescent="0.25">
      <c r="J73" s="24"/>
      <c r="K73" s="24"/>
      <c r="L73" s="24"/>
      <c r="M73" s="24"/>
    </row>
    <row r="74" spans="1:13" x14ac:dyDescent="0.25">
      <c r="J74" s="24"/>
      <c r="K74" s="24"/>
      <c r="L74" s="24"/>
      <c r="M74" s="24"/>
    </row>
    <row r="75" spans="1:13" x14ac:dyDescent="0.25">
      <c r="J75" s="24"/>
      <c r="K75" s="24"/>
      <c r="L75" s="24"/>
      <c r="M75" s="24"/>
    </row>
    <row r="76" spans="1:13" x14ac:dyDescent="0.25">
      <c r="J76" s="24"/>
      <c r="K76" s="24"/>
      <c r="L76" s="24"/>
      <c r="M76" s="24"/>
    </row>
    <row r="77" spans="1:13" x14ac:dyDescent="0.25">
      <c r="J77" s="24"/>
      <c r="K77" s="24"/>
      <c r="L77" s="24"/>
      <c r="M77" s="24"/>
    </row>
    <row r="78" spans="1:13" x14ac:dyDescent="0.25">
      <c r="J78" s="24"/>
      <c r="K78" s="24"/>
      <c r="L78" s="24"/>
      <c r="M78" s="24"/>
    </row>
    <row r="79" spans="1:13" x14ac:dyDescent="0.25">
      <c r="J79" s="24"/>
      <c r="K79" s="24"/>
      <c r="L79" s="24"/>
      <c r="M79" s="24"/>
    </row>
    <row r="80" spans="1:13" x14ac:dyDescent="0.25">
      <c r="J80" s="24"/>
      <c r="K80" s="24"/>
      <c r="L80" s="24"/>
      <c r="M80" s="24"/>
    </row>
    <row r="81" spans="10:13" x14ac:dyDescent="0.25">
      <c r="J81" s="24"/>
      <c r="K81" s="24"/>
      <c r="L81" s="24"/>
      <c r="M81" s="24"/>
    </row>
    <row r="82" spans="10:13" x14ac:dyDescent="0.25">
      <c r="J82" s="24"/>
      <c r="K82" s="24"/>
      <c r="L82" s="24"/>
      <c r="M82" s="24"/>
    </row>
    <row r="83" spans="10:13" x14ac:dyDescent="0.25">
      <c r="J83" s="24"/>
      <c r="K83" s="24"/>
      <c r="L83" s="24"/>
      <c r="M83" s="24"/>
    </row>
    <row r="84" spans="10:13" x14ac:dyDescent="0.25">
      <c r="J84" s="24"/>
      <c r="K84" s="24"/>
      <c r="L84" s="24"/>
      <c r="M84" s="24"/>
    </row>
    <row r="85" spans="10:13" x14ac:dyDescent="0.25">
      <c r="J85" s="24"/>
      <c r="K85" s="24"/>
      <c r="L85" s="24"/>
      <c r="M85" s="24"/>
    </row>
    <row r="86" spans="10:13" x14ac:dyDescent="0.25">
      <c r="J86" s="24"/>
      <c r="K86" s="24"/>
      <c r="L86" s="24"/>
      <c r="M86" s="24"/>
    </row>
    <row r="87" spans="10:13" x14ac:dyDescent="0.25">
      <c r="J87" s="24"/>
      <c r="K87" s="24"/>
      <c r="L87" s="24"/>
      <c r="M87" s="24"/>
    </row>
    <row r="88" spans="10:13" x14ac:dyDescent="0.25">
      <c r="J88" s="24"/>
      <c r="K88" s="24"/>
      <c r="L88" s="24"/>
      <c r="M88" s="24"/>
    </row>
    <row r="89" spans="10:13" x14ac:dyDescent="0.25">
      <c r="J89" s="24"/>
      <c r="K89" s="24"/>
      <c r="L89" s="24"/>
      <c r="M89" s="24"/>
    </row>
    <row r="90" spans="10:13" x14ac:dyDescent="0.25">
      <c r="J90" s="24"/>
      <c r="K90" s="24"/>
      <c r="L90" s="24"/>
      <c r="M90" s="24"/>
    </row>
    <row r="91" spans="10:13" x14ac:dyDescent="0.25">
      <c r="J91" s="24"/>
      <c r="K91" s="24"/>
      <c r="L91" s="24"/>
      <c r="M91" s="24"/>
    </row>
    <row r="92" spans="10:13" x14ac:dyDescent="0.25">
      <c r="J92" s="24"/>
      <c r="K92" s="24"/>
      <c r="L92" s="24"/>
      <c r="M92" s="24"/>
    </row>
    <row r="93" spans="10:13" x14ac:dyDescent="0.25">
      <c r="J93" s="24"/>
      <c r="K93" s="24"/>
      <c r="L93" s="24"/>
      <c r="M93" s="24"/>
    </row>
    <row r="94" spans="10:13" x14ac:dyDescent="0.25">
      <c r="J94" s="24"/>
      <c r="K94" s="24"/>
      <c r="L94" s="24"/>
      <c r="M94" s="24"/>
    </row>
    <row r="95" spans="10:13" x14ac:dyDescent="0.25">
      <c r="J95" s="24"/>
      <c r="K95" s="24"/>
      <c r="L95" s="24"/>
      <c r="M95" s="24"/>
    </row>
    <row r="96" spans="10:13" x14ac:dyDescent="0.25">
      <c r="J96" s="24"/>
      <c r="K96" s="24"/>
      <c r="L96" s="24"/>
      <c r="M96" s="24"/>
    </row>
    <row r="97" spans="10:13" x14ac:dyDescent="0.25">
      <c r="J97" s="24"/>
      <c r="K97" s="24"/>
      <c r="L97" s="24"/>
      <c r="M97" s="24"/>
    </row>
    <row r="98" spans="10:13" x14ac:dyDescent="0.25">
      <c r="J98" s="24"/>
      <c r="K98" s="24"/>
      <c r="L98" s="24"/>
      <c r="M98" s="24"/>
    </row>
    <row r="99" spans="10:13" x14ac:dyDescent="0.25">
      <c r="J99" s="24"/>
      <c r="K99" s="24"/>
      <c r="L99" s="24"/>
      <c r="M99" s="24"/>
    </row>
    <row r="100" spans="10:13" x14ac:dyDescent="0.25">
      <c r="J100" s="24"/>
      <c r="K100" s="24"/>
      <c r="L100" s="24"/>
      <c r="M100" s="24"/>
    </row>
    <row r="101" spans="10:13" x14ac:dyDescent="0.25">
      <c r="J101" s="24"/>
      <c r="K101" s="24"/>
      <c r="L101" s="24"/>
      <c r="M101" s="24"/>
    </row>
    <row r="102" spans="10:13" x14ac:dyDescent="0.25">
      <c r="J102" s="24"/>
      <c r="K102" s="24"/>
      <c r="L102" s="24"/>
      <c r="M102" s="24"/>
    </row>
    <row r="103" spans="10:13" x14ac:dyDescent="0.25">
      <c r="J103" s="24"/>
      <c r="K103" s="24"/>
      <c r="L103" s="24"/>
      <c r="M103" s="24"/>
    </row>
  </sheetData>
  <mergeCells count="1">
    <mergeCell ref="A63:G63"/>
  </mergeCells>
  <pageMargins left="0.70866141732283472" right="0.70866141732283472" top="0.74803149606299213" bottom="0.74803149606299213" header="0.31496062992125984" footer="0.31496062992125984"/>
  <pageSetup paperSize="9" scale="46" orientation="landscape" r:id="rId1"/>
  <headerFooter>
    <oddFooter>&amp;F</oddFooter>
  </headerFooter>
  <rowBreaks count="1" manualBreakCount="1">
    <brk id="3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35"/>
  <sheetViews>
    <sheetView showGridLines="0" topLeftCell="A16" workbookViewId="0">
      <selection activeCell="H22" sqref="H22"/>
    </sheetView>
  </sheetViews>
  <sheetFormatPr baseColWidth="10" defaultRowHeight="15" x14ac:dyDescent="0.25"/>
  <cols>
    <col min="1" max="1" width="72.7109375" customWidth="1"/>
    <col min="2" max="2" width="8.85546875" bestFit="1" customWidth="1"/>
    <col min="3" max="4" width="10.7109375" customWidth="1"/>
    <col min="5" max="5" width="1.7109375" customWidth="1"/>
    <col min="7" max="7" width="12.42578125" customWidth="1"/>
    <col min="8" max="8" width="11.42578125" style="9"/>
    <col min="10" max="10" width="11.42578125" customWidth="1"/>
  </cols>
  <sheetData>
    <row r="1" spans="1:10" x14ac:dyDescent="0.25">
      <c r="A1" s="13" t="s">
        <v>69</v>
      </c>
    </row>
    <row r="2" spans="1:10" s="16" customFormat="1" x14ac:dyDescent="0.25">
      <c r="A2" s="13"/>
      <c r="H2" s="9"/>
    </row>
    <row r="3" spans="1:10" x14ac:dyDescent="0.25">
      <c r="B3" s="9"/>
      <c r="D3" s="33" t="s">
        <v>217</v>
      </c>
      <c r="H3"/>
    </row>
    <row r="4" spans="1:10" ht="26.25" x14ac:dyDescent="0.25">
      <c r="A4" s="120" t="s">
        <v>58</v>
      </c>
      <c r="B4" s="121" t="s">
        <v>31</v>
      </c>
      <c r="C4" s="121" t="s">
        <v>32</v>
      </c>
      <c r="D4" s="122" t="s">
        <v>11</v>
      </c>
      <c r="E4" s="10"/>
      <c r="F4" s="10"/>
      <c r="G4" s="10"/>
      <c r="H4" s="10"/>
      <c r="I4" s="10"/>
      <c r="J4" s="10"/>
    </row>
    <row r="5" spans="1:10" x14ac:dyDescent="0.25">
      <c r="A5" s="123" t="s">
        <v>34</v>
      </c>
      <c r="B5" s="124">
        <v>46</v>
      </c>
      <c r="C5" s="124">
        <v>50</v>
      </c>
      <c r="D5" s="125">
        <v>48</v>
      </c>
      <c r="E5" s="10"/>
      <c r="F5" s="10"/>
      <c r="G5" s="10"/>
      <c r="H5" s="10"/>
      <c r="I5" s="10"/>
      <c r="J5" s="10"/>
    </row>
    <row r="6" spans="1:10" x14ac:dyDescent="0.25">
      <c r="A6" s="126" t="s">
        <v>15</v>
      </c>
      <c r="B6" s="127">
        <v>23</v>
      </c>
      <c r="C6" s="127">
        <v>31</v>
      </c>
      <c r="D6" s="128">
        <v>28</v>
      </c>
      <c r="E6" s="10"/>
      <c r="F6" s="10"/>
      <c r="G6" s="10"/>
      <c r="H6" s="10"/>
      <c r="I6" s="10"/>
      <c r="J6" s="10"/>
    </row>
    <row r="7" spans="1:10" s="16" customFormat="1" x14ac:dyDescent="0.25">
      <c r="A7" s="372" t="s">
        <v>299</v>
      </c>
      <c r="B7" s="127"/>
      <c r="C7" s="127"/>
      <c r="D7" s="128"/>
      <c r="E7" s="10"/>
      <c r="F7" s="10"/>
      <c r="G7" s="10"/>
      <c r="H7" s="10"/>
      <c r="I7" s="10"/>
      <c r="J7" s="10"/>
    </row>
    <row r="8" spans="1:10" x14ac:dyDescent="0.25">
      <c r="A8" s="132" t="s">
        <v>346</v>
      </c>
      <c r="B8" s="130">
        <v>18</v>
      </c>
      <c r="C8" s="130">
        <v>22</v>
      </c>
      <c r="D8" s="131">
        <v>20</v>
      </c>
      <c r="E8" s="10"/>
      <c r="F8" s="10"/>
      <c r="G8" s="10"/>
      <c r="H8" s="10"/>
      <c r="I8" s="10"/>
      <c r="J8" s="10"/>
    </row>
    <row r="9" spans="1:10" x14ac:dyDescent="0.25">
      <c r="A9" s="132" t="s">
        <v>62</v>
      </c>
      <c r="B9" s="130">
        <v>7</v>
      </c>
      <c r="C9" s="130">
        <v>12</v>
      </c>
      <c r="D9" s="131">
        <v>10</v>
      </c>
      <c r="E9" s="10"/>
      <c r="F9" s="10"/>
      <c r="G9" s="10"/>
      <c r="H9" s="10"/>
      <c r="I9" s="10"/>
      <c r="J9" s="10"/>
    </row>
    <row r="10" spans="1:10" x14ac:dyDescent="0.25">
      <c r="A10" s="126" t="s">
        <v>16</v>
      </c>
      <c r="B10" s="127">
        <v>37</v>
      </c>
      <c r="C10" s="127">
        <v>38</v>
      </c>
      <c r="D10" s="128">
        <v>37</v>
      </c>
      <c r="E10" s="10"/>
      <c r="F10" s="10"/>
      <c r="G10" s="10"/>
      <c r="H10" s="10"/>
      <c r="I10" s="10"/>
      <c r="J10" s="10"/>
    </row>
    <row r="11" spans="1:10" s="16" customFormat="1" x14ac:dyDescent="0.25">
      <c r="A11" s="372" t="s">
        <v>299</v>
      </c>
      <c r="B11" s="127"/>
      <c r="C11" s="127"/>
      <c r="D11" s="128"/>
      <c r="E11" s="10"/>
      <c r="F11" s="10"/>
      <c r="G11" s="10"/>
      <c r="H11" s="10"/>
      <c r="I11" s="10"/>
      <c r="J11" s="10"/>
    </row>
    <row r="12" spans="1:10" s="38" customFormat="1" ht="39" x14ac:dyDescent="0.25">
      <c r="A12" s="132" t="s">
        <v>347</v>
      </c>
      <c r="B12" s="130">
        <v>31</v>
      </c>
      <c r="C12" s="130">
        <v>32</v>
      </c>
      <c r="D12" s="131">
        <v>31</v>
      </c>
      <c r="E12" s="37"/>
      <c r="F12" s="37"/>
      <c r="G12" s="37"/>
      <c r="H12" s="37"/>
      <c r="I12" s="37"/>
      <c r="J12" s="37"/>
    </row>
    <row r="13" spans="1:10" ht="39" x14ac:dyDescent="0.25">
      <c r="A13" s="133" t="s">
        <v>63</v>
      </c>
      <c r="B13" s="134">
        <v>14</v>
      </c>
      <c r="C13" s="134">
        <v>14</v>
      </c>
      <c r="D13" s="135">
        <v>14</v>
      </c>
      <c r="E13" s="10"/>
      <c r="F13" s="10"/>
      <c r="G13" s="10"/>
      <c r="H13" s="10"/>
      <c r="I13" s="10"/>
      <c r="J13" s="10"/>
    </row>
    <row r="14" spans="1:10" x14ac:dyDescent="0.25">
      <c r="A14" s="136" t="s">
        <v>17</v>
      </c>
      <c r="B14" s="124">
        <v>26</v>
      </c>
      <c r="C14" s="124">
        <v>39</v>
      </c>
      <c r="D14" s="125">
        <v>34</v>
      </c>
      <c r="E14" s="10"/>
      <c r="F14" s="10"/>
      <c r="G14" s="10"/>
      <c r="H14" s="10"/>
      <c r="I14" s="10"/>
      <c r="J14" s="10"/>
    </row>
    <row r="15" spans="1:10" x14ac:dyDescent="0.25">
      <c r="A15" s="126" t="s">
        <v>36</v>
      </c>
      <c r="B15" s="127">
        <v>15</v>
      </c>
      <c r="C15" s="127">
        <v>25</v>
      </c>
      <c r="D15" s="128">
        <v>21</v>
      </c>
      <c r="E15" s="10"/>
      <c r="F15" s="10"/>
      <c r="G15" s="10"/>
      <c r="H15" s="10"/>
      <c r="I15" s="10"/>
      <c r="J15" s="10"/>
    </row>
    <row r="16" spans="1:10" s="16" customFormat="1" x14ac:dyDescent="0.25">
      <c r="A16" s="372" t="s">
        <v>299</v>
      </c>
      <c r="B16" s="127"/>
      <c r="C16" s="127"/>
      <c r="D16" s="128"/>
      <c r="E16" s="10"/>
      <c r="F16" s="10"/>
      <c r="G16" s="10"/>
      <c r="H16" s="10"/>
      <c r="I16" s="10"/>
      <c r="J16" s="10"/>
    </row>
    <row r="17" spans="1:10" x14ac:dyDescent="0.25">
      <c r="A17" s="129" t="s">
        <v>348</v>
      </c>
      <c r="B17" s="130">
        <v>10</v>
      </c>
      <c r="C17" s="130">
        <v>13</v>
      </c>
      <c r="D17" s="131">
        <v>11</v>
      </c>
      <c r="E17" s="10"/>
      <c r="F17" s="10"/>
      <c r="G17" s="10"/>
      <c r="H17" s="10"/>
      <c r="I17" s="10"/>
      <c r="J17" s="10"/>
    </row>
    <row r="18" spans="1:10" x14ac:dyDescent="0.25">
      <c r="A18" s="129" t="s">
        <v>64</v>
      </c>
      <c r="B18" s="130">
        <v>5</v>
      </c>
      <c r="C18" s="130">
        <v>15</v>
      </c>
      <c r="D18" s="131">
        <v>11</v>
      </c>
      <c r="E18" s="10"/>
      <c r="F18" s="10"/>
      <c r="G18" s="10"/>
      <c r="H18" s="10"/>
      <c r="I18" s="10"/>
      <c r="J18" s="10"/>
    </row>
    <row r="19" spans="1:10" x14ac:dyDescent="0.25">
      <c r="A19" s="137" t="s">
        <v>35</v>
      </c>
      <c r="B19" s="138">
        <v>15</v>
      </c>
      <c r="C19" s="138">
        <v>20</v>
      </c>
      <c r="D19" s="139">
        <v>18</v>
      </c>
      <c r="E19" s="10"/>
      <c r="F19" s="10"/>
      <c r="G19" s="10"/>
      <c r="H19" s="10"/>
      <c r="I19" s="10"/>
      <c r="J19" s="10"/>
    </row>
    <row r="20" spans="1:10" x14ac:dyDescent="0.25">
      <c r="A20" s="140" t="s">
        <v>21</v>
      </c>
      <c r="B20" s="124">
        <v>58</v>
      </c>
      <c r="C20" s="124">
        <v>40</v>
      </c>
      <c r="D20" s="125">
        <v>47</v>
      </c>
      <c r="E20" s="10"/>
      <c r="F20" s="10"/>
      <c r="G20" s="10"/>
      <c r="H20" s="10"/>
      <c r="I20" s="10"/>
      <c r="J20" s="10"/>
    </row>
    <row r="21" spans="1:10" s="16" customFormat="1" x14ac:dyDescent="0.25">
      <c r="A21" s="372" t="s">
        <v>299</v>
      </c>
      <c r="B21" s="142"/>
      <c r="C21" s="142"/>
      <c r="D21" s="143"/>
      <c r="E21" s="10"/>
      <c r="F21" s="10"/>
      <c r="G21" s="10"/>
      <c r="H21" s="10"/>
      <c r="I21" s="10"/>
      <c r="J21" s="10"/>
    </row>
    <row r="22" spans="1:10" ht="39" x14ac:dyDescent="0.25">
      <c r="A22" s="132" t="s">
        <v>344</v>
      </c>
      <c r="B22" s="130">
        <v>45</v>
      </c>
      <c r="C22" s="130">
        <v>24</v>
      </c>
      <c r="D22" s="131">
        <v>32</v>
      </c>
      <c r="E22" s="10"/>
      <c r="F22" s="10"/>
      <c r="G22" s="10"/>
      <c r="H22" s="10"/>
      <c r="I22" s="10"/>
      <c r="J22" s="10"/>
    </row>
    <row r="23" spans="1:10" ht="39" x14ac:dyDescent="0.25">
      <c r="A23" s="133" t="s">
        <v>65</v>
      </c>
      <c r="B23" s="134">
        <v>26</v>
      </c>
      <c r="C23" s="134">
        <v>26</v>
      </c>
      <c r="D23" s="135">
        <v>26</v>
      </c>
      <c r="E23" s="10"/>
      <c r="F23" s="10"/>
      <c r="G23" s="10"/>
      <c r="H23" s="10"/>
      <c r="I23" s="10"/>
      <c r="J23" s="10"/>
    </row>
    <row r="24" spans="1:10" x14ac:dyDescent="0.25">
      <c r="A24" s="140" t="s">
        <v>0</v>
      </c>
      <c r="B24" s="124">
        <v>18</v>
      </c>
      <c r="C24" s="124">
        <v>38</v>
      </c>
      <c r="D24" s="125">
        <v>30</v>
      </c>
      <c r="E24" s="10"/>
      <c r="F24" s="10"/>
      <c r="G24" s="10"/>
      <c r="H24" s="10"/>
      <c r="I24" s="10"/>
      <c r="J24" s="10"/>
    </row>
    <row r="25" spans="1:10" s="16" customFormat="1" x14ac:dyDescent="0.25">
      <c r="A25" s="372" t="s">
        <v>299</v>
      </c>
      <c r="B25" s="142"/>
      <c r="C25" s="142"/>
      <c r="D25" s="143"/>
      <c r="E25" s="10"/>
      <c r="F25" s="10"/>
      <c r="G25" s="10"/>
      <c r="H25" s="10"/>
      <c r="I25" s="10"/>
      <c r="J25" s="10"/>
    </row>
    <row r="26" spans="1:10" ht="26.25" x14ac:dyDescent="0.25">
      <c r="A26" s="132" t="s">
        <v>345</v>
      </c>
      <c r="B26" s="130" t="s">
        <v>33</v>
      </c>
      <c r="C26" s="130">
        <v>2</v>
      </c>
      <c r="D26" s="131">
        <v>1</v>
      </c>
      <c r="E26" s="10"/>
      <c r="F26" s="10"/>
      <c r="G26" s="10"/>
      <c r="H26" s="10"/>
      <c r="I26" s="10"/>
      <c r="J26" s="10"/>
    </row>
    <row r="27" spans="1:10" ht="26.25" x14ac:dyDescent="0.25">
      <c r="A27" s="132" t="s">
        <v>60</v>
      </c>
      <c r="B27" s="130">
        <v>14</v>
      </c>
      <c r="C27" s="130">
        <v>33</v>
      </c>
      <c r="D27" s="131">
        <v>26</v>
      </c>
      <c r="E27" s="10"/>
      <c r="F27" s="10"/>
      <c r="G27" s="10"/>
      <c r="H27" s="10"/>
      <c r="I27" s="10"/>
      <c r="J27" s="10"/>
    </row>
    <row r="28" spans="1:10" ht="26.25" x14ac:dyDescent="0.25">
      <c r="A28" s="132" t="s">
        <v>61</v>
      </c>
      <c r="B28" s="130">
        <v>9</v>
      </c>
      <c r="C28" s="130">
        <v>15</v>
      </c>
      <c r="D28" s="131">
        <v>13</v>
      </c>
      <c r="E28" s="10"/>
      <c r="F28" s="10"/>
      <c r="G28" s="10"/>
      <c r="H28" s="10"/>
      <c r="I28" s="10"/>
      <c r="J28" s="10"/>
    </row>
    <row r="29" spans="1:10" s="16" customFormat="1" x14ac:dyDescent="0.25">
      <c r="A29" s="133" t="s">
        <v>82</v>
      </c>
      <c r="B29" s="134">
        <v>4</v>
      </c>
      <c r="C29" s="134">
        <v>8</v>
      </c>
      <c r="D29" s="135">
        <v>7</v>
      </c>
      <c r="E29" s="10"/>
      <c r="F29" s="10"/>
      <c r="G29" s="10"/>
      <c r="H29" s="10"/>
      <c r="I29" s="10"/>
      <c r="J29" s="10"/>
    </row>
    <row r="30" spans="1:10" x14ac:dyDescent="0.25">
      <c r="A30" s="141" t="s">
        <v>59</v>
      </c>
      <c r="B30" s="142">
        <v>100</v>
      </c>
      <c r="C30" s="142">
        <v>100</v>
      </c>
      <c r="D30" s="143">
        <v>100</v>
      </c>
      <c r="E30" s="10"/>
      <c r="F30" s="10"/>
      <c r="G30" s="10"/>
      <c r="H30" s="10"/>
      <c r="I30" s="10"/>
      <c r="J30" s="10"/>
    </row>
    <row r="31" spans="1:10" s="16" customFormat="1" x14ac:dyDescent="0.25">
      <c r="A31" s="144" t="s">
        <v>66</v>
      </c>
      <c r="B31" s="145">
        <v>21.1</v>
      </c>
      <c r="C31" s="145">
        <v>30</v>
      </c>
      <c r="D31" s="146">
        <v>25.7</v>
      </c>
      <c r="E31" s="10"/>
      <c r="F31" s="10"/>
      <c r="G31" s="10"/>
      <c r="H31" s="10"/>
      <c r="I31" s="10"/>
      <c r="J31" s="10"/>
    </row>
    <row r="32" spans="1:10" x14ac:dyDescent="0.25">
      <c r="A32" s="10"/>
      <c r="B32" s="10"/>
      <c r="C32" s="10"/>
      <c r="D32" s="10"/>
      <c r="E32" s="11"/>
      <c r="F32" s="10"/>
      <c r="G32" s="10"/>
      <c r="H32" s="12"/>
      <c r="I32" s="10"/>
      <c r="J32" s="10"/>
    </row>
    <row r="33" spans="1:11" ht="68.25" customHeight="1" x14ac:dyDescent="0.25">
      <c r="A33" s="435" t="s">
        <v>67</v>
      </c>
      <c r="B33" s="435"/>
      <c r="C33" s="435"/>
      <c r="D33" s="435"/>
      <c r="E33" s="23"/>
      <c r="F33" s="23"/>
      <c r="G33" s="23"/>
      <c r="H33" s="23"/>
      <c r="I33" s="23"/>
      <c r="J33" s="23"/>
      <c r="K33" s="24"/>
    </row>
    <row r="35" spans="1:11" x14ac:dyDescent="0.25">
      <c r="A35" s="427" t="s">
        <v>380</v>
      </c>
    </row>
  </sheetData>
  <mergeCells count="1">
    <mergeCell ref="A33:D33"/>
  </mergeCells>
  <hyperlinks>
    <hyperlink ref="A35" location="Sommaire!A1" display="Sommaire"/>
  </hyperlinks>
  <pageMargins left="0.70866141732283472" right="0.70866141732283472" top="0.74803149606299213" bottom="0.74803149606299213" header="0.31496062992125984" footer="0.31496062992125984"/>
  <pageSetup paperSize="9" scale="73" orientation="landscape" r:id="rId1"/>
  <headerFooter>
    <oddFooter>&amp;F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18"/>
  <sheetViews>
    <sheetView showGridLines="0" workbookViewId="0">
      <selection activeCell="H22" sqref="H22"/>
    </sheetView>
  </sheetViews>
  <sheetFormatPr baseColWidth="10" defaultRowHeight="15" x14ac:dyDescent="0.25"/>
  <cols>
    <col min="1" max="1" width="75.42578125" style="16" customWidth="1"/>
    <col min="2" max="2" width="13.42578125" style="16" customWidth="1"/>
    <col min="3" max="3" width="7.28515625" style="16" customWidth="1"/>
    <col min="4" max="4" width="12.42578125" style="16" bestFit="1" customWidth="1"/>
    <col min="5" max="5" width="7.5703125" style="16" customWidth="1"/>
    <col min="6" max="6" width="13.5703125" style="16" customWidth="1"/>
    <col min="7" max="7" width="7.42578125" style="16" customWidth="1"/>
    <col min="8" max="8" width="11.42578125" style="16"/>
    <col min="9" max="9" width="11.7109375" style="16" bestFit="1" customWidth="1"/>
    <col min="10" max="16384" width="11.42578125" style="16"/>
  </cols>
  <sheetData>
    <row r="1" spans="1:14" x14ac:dyDescent="0.25">
      <c r="A1" s="13" t="s">
        <v>318</v>
      </c>
    </row>
    <row r="3" spans="1:14" x14ac:dyDescent="0.25">
      <c r="G3" s="33" t="s">
        <v>50</v>
      </c>
    </row>
    <row r="4" spans="1:14" ht="24" customHeight="1" x14ac:dyDescent="0.25">
      <c r="A4" s="434"/>
      <c r="B4" s="433" t="s">
        <v>31</v>
      </c>
      <c r="C4" s="433"/>
      <c r="D4" s="433" t="s">
        <v>32</v>
      </c>
      <c r="E4" s="433"/>
      <c r="F4" s="433" t="s">
        <v>11</v>
      </c>
      <c r="G4" s="433"/>
    </row>
    <row r="5" spans="1:14" x14ac:dyDescent="0.25">
      <c r="A5" s="469"/>
      <c r="B5" s="309" t="s">
        <v>52</v>
      </c>
      <c r="C5" s="309" t="s">
        <v>53</v>
      </c>
      <c r="D5" s="309" t="s">
        <v>52</v>
      </c>
      <c r="E5" s="309" t="s">
        <v>53</v>
      </c>
      <c r="F5" s="309" t="s">
        <v>52</v>
      </c>
      <c r="G5" s="309" t="s">
        <v>53</v>
      </c>
    </row>
    <row r="6" spans="1:14" x14ac:dyDescent="0.25">
      <c r="A6" s="136" t="s">
        <v>172</v>
      </c>
      <c r="B6" s="470">
        <v>3003</v>
      </c>
      <c r="C6" s="358">
        <v>14</v>
      </c>
      <c r="D6" s="470">
        <v>8785</v>
      </c>
      <c r="E6" s="358">
        <v>38.5</v>
      </c>
      <c r="F6" s="470">
        <v>11788</v>
      </c>
      <c r="G6" s="358">
        <v>26.7</v>
      </c>
      <c r="I6" s="94"/>
      <c r="J6" s="308"/>
      <c r="K6" s="3"/>
      <c r="L6" s="308"/>
      <c r="M6" s="3"/>
      <c r="N6" s="308"/>
    </row>
    <row r="7" spans="1:14" ht="25.5" x14ac:dyDescent="0.25">
      <c r="A7" s="349" t="s">
        <v>173</v>
      </c>
      <c r="B7" s="471"/>
      <c r="C7" s="359">
        <v>14.9</v>
      </c>
      <c r="D7" s="471"/>
      <c r="E7" s="360">
        <v>41.1</v>
      </c>
      <c r="F7" s="471"/>
      <c r="G7" s="359">
        <v>28.4</v>
      </c>
      <c r="I7" s="94"/>
      <c r="J7" s="308"/>
      <c r="L7" s="308"/>
      <c r="N7" s="308"/>
    </row>
    <row r="8" spans="1:14" x14ac:dyDescent="0.25">
      <c r="A8" s="354" t="s">
        <v>335</v>
      </c>
      <c r="B8" s="357"/>
      <c r="C8" s="355"/>
      <c r="D8" s="357"/>
      <c r="E8" s="355"/>
      <c r="F8" s="357"/>
      <c r="G8" s="350"/>
      <c r="I8" s="94"/>
      <c r="J8" s="308"/>
      <c r="L8" s="308"/>
      <c r="N8" s="308"/>
    </row>
    <row r="9" spans="1:14" x14ac:dyDescent="0.25">
      <c r="A9" s="311" t="s">
        <v>336</v>
      </c>
      <c r="B9" s="312">
        <v>1960</v>
      </c>
      <c r="C9" s="353">
        <v>9.6999999999999993</v>
      </c>
      <c r="D9" s="312">
        <v>3832</v>
      </c>
      <c r="E9" s="353">
        <v>18</v>
      </c>
      <c r="F9" s="312">
        <v>5792</v>
      </c>
      <c r="G9" s="313">
        <v>13.9</v>
      </c>
      <c r="I9" s="94"/>
      <c r="J9" s="308"/>
      <c r="K9" s="3"/>
      <c r="L9" s="308"/>
      <c r="M9" s="3"/>
      <c r="N9" s="308"/>
    </row>
    <row r="10" spans="1:14" ht="25.5" x14ac:dyDescent="0.25">
      <c r="A10" s="311" t="s">
        <v>337</v>
      </c>
      <c r="B10" s="312">
        <v>248</v>
      </c>
      <c r="C10" s="353">
        <v>1.2</v>
      </c>
      <c r="D10" s="312">
        <v>480</v>
      </c>
      <c r="E10" s="353">
        <v>2.2999999999999998</v>
      </c>
      <c r="F10" s="312">
        <v>729</v>
      </c>
      <c r="G10" s="313">
        <v>1.8</v>
      </c>
      <c r="I10" s="94"/>
      <c r="J10" s="308"/>
      <c r="K10" s="3"/>
      <c r="L10" s="308"/>
      <c r="M10" s="3"/>
      <c r="N10" s="308"/>
    </row>
    <row r="11" spans="1:14" x14ac:dyDescent="0.25">
      <c r="A11" s="314" t="s">
        <v>319</v>
      </c>
      <c r="B11" s="315">
        <v>795</v>
      </c>
      <c r="C11" s="356">
        <v>3.9</v>
      </c>
      <c r="D11" s="315">
        <v>4473</v>
      </c>
      <c r="E11" s="356">
        <v>21</v>
      </c>
      <c r="F11" s="315">
        <v>5267</v>
      </c>
      <c r="G11" s="316">
        <v>12.7</v>
      </c>
      <c r="I11" s="94"/>
      <c r="J11" s="308"/>
      <c r="K11" s="3"/>
      <c r="L11" s="308"/>
      <c r="M11" s="3"/>
      <c r="N11" s="308"/>
    </row>
    <row r="12" spans="1:14" x14ac:dyDescent="0.25">
      <c r="A12" s="310" t="s">
        <v>108</v>
      </c>
      <c r="B12" s="351">
        <v>1028</v>
      </c>
      <c r="C12" s="361">
        <v>5.0999999999999996</v>
      </c>
      <c r="D12" s="352">
        <v>3307</v>
      </c>
      <c r="E12" s="362">
        <v>15.5</v>
      </c>
      <c r="F12" s="351">
        <v>4335</v>
      </c>
      <c r="G12" s="361">
        <v>10.4</v>
      </c>
      <c r="I12" s="94"/>
      <c r="J12" s="308"/>
      <c r="K12" s="3"/>
      <c r="L12" s="308"/>
      <c r="M12" s="3"/>
      <c r="N12" s="308"/>
    </row>
    <row r="13" spans="1:14" x14ac:dyDescent="0.25">
      <c r="A13" s="320" t="s">
        <v>109</v>
      </c>
      <c r="B13" s="321">
        <v>272</v>
      </c>
      <c r="C13" s="359">
        <v>1.4</v>
      </c>
      <c r="D13" s="322">
        <v>947</v>
      </c>
      <c r="E13" s="363">
        <v>4.4000000000000004</v>
      </c>
      <c r="F13" s="321">
        <v>1219</v>
      </c>
      <c r="G13" s="359">
        <v>2.9</v>
      </c>
      <c r="I13" s="94"/>
      <c r="J13" s="308"/>
      <c r="K13" s="3"/>
      <c r="L13" s="308"/>
      <c r="M13" s="3"/>
      <c r="N13" s="308"/>
    </row>
    <row r="14" spans="1:14" x14ac:dyDescent="0.25">
      <c r="A14" s="317" t="s">
        <v>174</v>
      </c>
      <c r="B14" s="318">
        <v>502</v>
      </c>
      <c r="C14" s="358">
        <v>3.8</v>
      </c>
      <c r="D14" s="319">
        <v>1972</v>
      </c>
      <c r="E14" s="364">
        <v>15.2</v>
      </c>
      <c r="F14" s="318">
        <v>2473</v>
      </c>
      <c r="G14" s="358">
        <v>9.4</v>
      </c>
      <c r="I14" s="94"/>
      <c r="J14" s="308"/>
      <c r="K14" s="3"/>
      <c r="L14" s="308"/>
      <c r="M14" s="3"/>
      <c r="N14" s="308"/>
    </row>
    <row r="16" spans="1:14" ht="51" customHeight="1" x14ac:dyDescent="0.25">
      <c r="A16" s="429" t="s">
        <v>360</v>
      </c>
      <c r="B16" s="429"/>
      <c r="C16" s="429"/>
      <c r="D16" s="429"/>
      <c r="E16" s="429"/>
      <c r="F16" s="429"/>
      <c r="G16" s="429"/>
    </row>
    <row r="17" spans="1:1" ht="15" customHeight="1" x14ac:dyDescent="0.25">
      <c r="A17" s="95"/>
    </row>
    <row r="18" spans="1:1" x14ac:dyDescent="0.25">
      <c r="A18" s="427" t="s">
        <v>380</v>
      </c>
    </row>
  </sheetData>
  <mergeCells count="8">
    <mergeCell ref="A16:G16"/>
    <mergeCell ref="A4:A5"/>
    <mergeCell ref="B4:C4"/>
    <mergeCell ref="D4:E4"/>
    <mergeCell ref="F4:G4"/>
    <mergeCell ref="B6:B7"/>
    <mergeCell ref="D6:D7"/>
    <mergeCell ref="F6:F7"/>
  </mergeCells>
  <pageMargins left="0.70866141732283472" right="0.70866141732283472" top="0.74803149606299213" bottom="0.74803149606299213" header="0.31496062992125984" footer="0.31496062992125984"/>
  <pageSetup paperSize="9" scale="95" orientation="landscape" r:id="rId1"/>
  <headerFooter>
    <oddFooter>&amp;F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24"/>
  <sheetViews>
    <sheetView showGridLines="0" workbookViewId="0">
      <selection activeCell="H22" sqref="H22"/>
    </sheetView>
  </sheetViews>
  <sheetFormatPr baseColWidth="10" defaultRowHeight="15" x14ac:dyDescent="0.25"/>
  <cols>
    <col min="1" max="1" width="76.7109375" style="16" customWidth="1"/>
    <col min="2" max="16384" width="11.42578125" style="16"/>
  </cols>
  <sheetData>
    <row r="1" spans="1:9" x14ac:dyDescent="0.25">
      <c r="A1" s="13" t="s">
        <v>320</v>
      </c>
    </row>
    <row r="2" spans="1:9" x14ac:dyDescent="0.25">
      <c r="A2" s="13"/>
    </row>
    <row r="3" spans="1:9" x14ac:dyDescent="0.25">
      <c r="A3" s="24"/>
      <c r="B3" s="24"/>
      <c r="C3" s="24"/>
      <c r="D3" s="323" t="s">
        <v>321</v>
      </c>
    </row>
    <row r="4" spans="1:9" ht="33.75" customHeight="1" x14ac:dyDescent="0.25">
      <c r="A4" s="324" t="s">
        <v>334</v>
      </c>
      <c r="B4" s="325" t="s">
        <v>31</v>
      </c>
      <c r="C4" s="325" t="s">
        <v>32</v>
      </c>
      <c r="D4" s="325" t="s">
        <v>11</v>
      </c>
    </row>
    <row r="5" spans="1:9" x14ac:dyDescent="0.25">
      <c r="A5" s="326" t="s">
        <v>175</v>
      </c>
      <c r="B5" s="327">
        <v>93</v>
      </c>
      <c r="C5" s="124">
        <v>95</v>
      </c>
      <c r="D5" s="125">
        <v>94</v>
      </c>
      <c r="G5" s="40"/>
      <c r="H5" s="40"/>
      <c r="I5" s="40"/>
    </row>
    <row r="6" spans="1:9" x14ac:dyDescent="0.25">
      <c r="A6" s="333" t="s">
        <v>299</v>
      </c>
      <c r="B6" s="329"/>
      <c r="C6" s="142"/>
      <c r="D6" s="143"/>
      <c r="G6" s="40"/>
      <c r="H6" s="40"/>
      <c r="I6" s="40"/>
    </row>
    <row r="7" spans="1:9" x14ac:dyDescent="0.25">
      <c r="A7" s="328" t="s">
        <v>332</v>
      </c>
      <c r="B7" s="330">
        <v>55</v>
      </c>
      <c r="C7" s="306">
        <v>80</v>
      </c>
      <c r="D7" s="307">
        <v>73</v>
      </c>
      <c r="G7" s="40"/>
      <c r="H7" s="40"/>
      <c r="I7" s="40"/>
    </row>
    <row r="8" spans="1:9" ht="26.25" x14ac:dyDescent="0.25">
      <c r="A8" s="331" t="s">
        <v>323</v>
      </c>
      <c r="B8" s="332">
        <v>12</v>
      </c>
      <c r="C8" s="130">
        <v>9</v>
      </c>
      <c r="D8" s="131">
        <v>10</v>
      </c>
      <c r="G8" s="40"/>
      <c r="H8" s="40"/>
      <c r="I8" s="40"/>
    </row>
    <row r="9" spans="1:9" ht="25.5" x14ac:dyDescent="0.25">
      <c r="A9" s="333" t="s">
        <v>324</v>
      </c>
      <c r="B9" s="334">
        <v>58</v>
      </c>
      <c r="C9" s="335">
        <v>62</v>
      </c>
      <c r="D9" s="336">
        <v>61</v>
      </c>
      <c r="G9" s="40"/>
      <c r="H9" s="40"/>
      <c r="I9" s="40"/>
    </row>
    <row r="10" spans="1:9" x14ac:dyDescent="0.25">
      <c r="A10" s="337" t="s">
        <v>325</v>
      </c>
      <c r="B10" s="338">
        <v>15</v>
      </c>
      <c r="C10" s="339">
        <v>8</v>
      </c>
      <c r="D10" s="340">
        <v>10</v>
      </c>
      <c r="G10" s="40"/>
      <c r="H10" s="40"/>
      <c r="I10" s="40"/>
    </row>
    <row r="11" spans="1:9" x14ac:dyDescent="0.25">
      <c r="A11" s="341" t="s">
        <v>176</v>
      </c>
      <c r="B11" s="342">
        <v>33</v>
      </c>
      <c r="C11" s="343">
        <v>55</v>
      </c>
      <c r="D11" s="285">
        <v>49</v>
      </c>
      <c r="G11" s="40"/>
      <c r="H11" s="40"/>
      <c r="I11" s="40"/>
    </row>
    <row r="12" spans="1:9" x14ac:dyDescent="0.25">
      <c r="A12" s="333" t="s">
        <v>299</v>
      </c>
      <c r="B12" s="291"/>
      <c r="C12" s="344"/>
      <c r="D12" s="198"/>
      <c r="G12" s="40"/>
      <c r="H12" s="40"/>
      <c r="I12" s="40"/>
    </row>
    <row r="13" spans="1:9" ht="25.5" x14ac:dyDescent="0.25">
      <c r="A13" s="333" t="s">
        <v>326</v>
      </c>
      <c r="B13" s="334">
        <v>14</v>
      </c>
      <c r="C13" s="335">
        <v>31</v>
      </c>
      <c r="D13" s="336">
        <v>27</v>
      </c>
      <c r="G13" s="40"/>
      <c r="H13" s="40"/>
      <c r="I13" s="40"/>
    </row>
    <row r="14" spans="1:9" x14ac:dyDescent="0.25">
      <c r="A14" s="333" t="s">
        <v>327</v>
      </c>
      <c r="B14" s="334">
        <v>19</v>
      </c>
      <c r="C14" s="335">
        <v>26</v>
      </c>
      <c r="D14" s="336">
        <v>24</v>
      </c>
      <c r="G14" s="40"/>
      <c r="H14" s="40"/>
      <c r="I14" s="40"/>
    </row>
    <row r="15" spans="1:9" ht="25.5" x14ac:dyDescent="0.25">
      <c r="A15" s="333" t="s">
        <v>328</v>
      </c>
      <c r="B15" s="334">
        <v>16</v>
      </c>
      <c r="C15" s="335">
        <v>31</v>
      </c>
      <c r="D15" s="336">
        <v>27</v>
      </c>
      <c r="G15" s="40"/>
      <c r="H15" s="40"/>
      <c r="I15" s="40"/>
    </row>
    <row r="16" spans="1:9" x14ac:dyDescent="0.25">
      <c r="A16" s="333" t="s">
        <v>329</v>
      </c>
      <c r="B16" s="334">
        <v>3</v>
      </c>
      <c r="C16" s="335">
        <v>7</v>
      </c>
      <c r="D16" s="336">
        <v>6</v>
      </c>
      <c r="G16" s="40"/>
      <c r="H16" s="40"/>
      <c r="I16" s="40"/>
    </row>
    <row r="17" spans="1:9" ht="25.5" x14ac:dyDescent="0.25">
      <c r="A17" s="333" t="s">
        <v>330</v>
      </c>
      <c r="B17" s="334" t="s">
        <v>33</v>
      </c>
      <c r="C17" s="335">
        <v>3</v>
      </c>
      <c r="D17" s="336">
        <v>3</v>
      </c>
      <c r="G17" s="40"/>
      <c r="H17" s="40"/>
      <c r="I17" s="40"/>
    </row>
    <row r="18" spans="1:9" ht="25.5" x14ac:dyDescent="0.25">
      <c r="A18" s="337" t="s">
        <v>331</v>
      </c>
      <c r="B18" s="338">
        <v>4</v>
      </c>
      <c r="C18" s="339">
        <v>7</v>
      </c>
      <c r="D18" s="340">
        <v>7</v>
      </c>
      <c r="G18" s="40"/>
      <c r="H18" s="40"/>
      <c r="I18" s="40"/>
    </row>
    <row r="19" spans="1:9" x14ac:dyDescent="0.25">
      <c r="A19" s="341" t="s">
        <v>322</v>
      </c>
      <c r="B19" s="342">
        <v>100</v>
      </c>
      <c r="C19" s="343">
        <v>100</v>
      </c>
      <c r="D19" s="285">
        <v>100</v>
      </c>
      <c r="G19" s="40"/>
      <c r="H19" s="40"/>
      <c r="I19" s="40"/>
    </row>
    <row r="20" spans="1:9" x14ac:dyDescent="0.25">
      <c r="A20" s="345" t="s">
        <v>220</v>
      </c>
      <c r="B20" s="346">
        <v>14</v>
      </c>
      <c r="C20" s="347">
        <v>38.5</v>
      </c>
      <c r="D20" s="348">
        <v>26.6</v>
      </c>
      <c r="G20" s="40"/>
      <c r="H20" s="40"/>
      <c r="I20" s="40"/>
    </row>
    <row r="22" spans="1:9" ht="67.5" customHeight="1" x14ac:dyDescent="0.25">
      <c r="A22" s="462" t="s">
        <v>333</v>
      </c>
      <c r="B22" s="462"/>
      <c r="C22" s="462"/>
      <c r="D22" s="462"/>
    </row>
    <row r="24" spans="1:9" x14ac:dyDescent="0.25">
      <c r="A24" s="427" t="s">
        <v>380</v>
      </c>
    </row>
  </sheetData>
  <mergeCells count="1">
    <mergeCell ref="A22:D22"/>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38"/>
  <sheetViews>
    <sheetView showGridLines="0" topLeftCell="A19" zoomScaleNormal="100" workbookViewId="0">
      <selection activeCell="H22" sqref="H22"/>
    </sheetView>
  </sheetViews>
  <sheetFormatPr baseColWidth="10" defaultRowHeight="14.25" x14ac:dyDescent="0.2"/>
  <cols>
    <col min="1" max="1" width="42" style="1" customWidth="1"/>
    <col min="2" max="3" width="17" style="1" customWidth="1"/>
    <col min="4" max="7" width="17.140625" style="1" customWidth="1"/>
    <col min="8" max="10" width="10.7109375" style="1" customWidth="1"/>
    <col min="11" max="16384" width="11.42578125" style="1"/>
  </cols>
  <sheetData>
    <row r="1" spans="1:6" ht="15" x14ac:dyDescent="0.25">
      <c r="A1" s="13" t="s">
        <v>349</v>
      </c>
    </row>
    <row r="3" spans="1:6" ht="15" x14ac:dyDescent="0.25">
      <c r="A3" s="18" t="s">
        <v>350</v>
      </c>
      <c r="B3" s="96"/>
      <c r="C3" s="96"/>
      <c r="D3" s="96"/>
      <c r="E3" s="96"/>
      <c r="F3" s="96"/>
    </row>
    <row r="4" spans="1:6" ht="15" x14ac:dyDescent="0.25">
      <c r="A4" s="18"/>
      <c r="B4" s="96"/>
      <c r="C4" s="96"/>
      <c r="D4" s="96"/>
      <c r="E4" s="374" t="s">
        <v>71</v>
      </c>
      <c r="F4" s="96"/>
    </row>
    <row r="5" spans="1:6" ht="25.5" x14ac:dyDescent="0.2">
      <c r="A5" s="225"/>
      <c r="B5" s="67" t="s">
        <v>180</v>
      </c>
      <c r="C5" s="67" t="s">
        <v>181</v>
      </c>
      <c r="D5" s="67" t="s">
        <v>182</v>
      </c>
      <c r="E5" s="156" t="s">
        <v>83</v>
      </c>
    </row>
    <row r="6" spans="1:6" x14ac:dyDescent="0.2">
      <c r="A6" s="375" t="s">
        <v>177</v>
      </c>
      <c r="B6" s="225" t="s">
        <v>33</v>
      </c>
      <c r="C6" s="225">
        <v>16</v>
      </c>
      <c r="D6" s="225">
        <v>75</v>
      </c>
      <c r="E6" s="299" t="s">
        <v>33</v>
      </c>
    </row>
    <row r="7" spans="1:6" x14ac:dyDescent="0.2">
      <c r="A7" s="375" t="s">
        <v>178</v>
      </c>
      <c r="B7" s="225">
        <v>8</v>
      </c>
      <c r="C7" s="225">
        <v>21</v>
      </c>
      <c r="D7" s="225">
        <v>68</v>
      </c>
      <c r="E7" s="299">
        <v>4</v>
      </c>
    </row>
    <row r="8" spans="1:6" x14ac:dyDescent="0.2">
      <c r="A8" s="375" t="s">
        <v>179</v>
      </c>
      <c r="B8" s="225">
        <v>7</v>
      </c>
      <c r="C8" s="225">
        <v>20</v>
      </c>
      <c r="D8" s="225">
        <v>70</v>
      </c>
      <c r="E8" s="299">
        <v>3</v>
      </c>
    </row>
    <row r="9" spans="1:6" x14ac:dyDescent="0.2">
      <c r="A9" s="375" t="s">
        <v>352</v>
      </c>
      <c r="B9" s="225">
        <v>11</v>
      </c>
      <c r="C9" s="225">
        <v>14</v>
      </c>
      <c r="D9" s="225">
        <v>70</v>
      </c>
      <c r="E9" s="299">
        <v>4</v>
      </c>
    </row>
    <row r="10" spans="1:6" x14ac:dyDescent="0.2">
      <c r="A10" s="375" t="s">
        <v>353</v>
      </c>
      <c r="B10" s="225">
        <v>8</v>
      </c>
      <c r="C10" s="225">
        <v>26</v>
      </c>
      <c r="D10" s="225">
        <v>62</v>
      </c>
      <c r="E10" s="299">
        <v>3</v>
      </c>
    </row>
    <row r="11" spans="1:6" x14ac:dyDescent="0.2">
      <c r="A11" s="375" t="s">
        <v>354</v>
      </c>
      <c r="B11" s="225">
        <v>10</v>
      </c>
      <c r="C11" s="225">
        <v>20</v>
      </c>
      <c r="D11" s="225">
        <v>66</v>
      </c>
      <c r="E11" s="299">
        <v>4</v>
      </c>
    </row>
    <row r="12" spans="1:6" x14ac:dyDescent="0.2">
      <c r="A12" s="26"/>
      <c r="B12" s="157"/>
      <c r="C12" s="157"/>
      <c r="D12" s="157"/>
      <c r="E12" s="10"/>
    </row>
    <row r="13" spans="1:6" x14ac:dyDescent="0.2">
      <c r="A13" s="26"/>
      <c r="B13" s="157"/>
      <c r="C13" s="157"/>
      <c r="D13" s="157"/>
      <c r="E13" s="10"/>
    </row>
    <row r="14" spans="1:6" ht="15" x14ac:dyDescent="0.25">
      <c r="A14" s="18" t="s">
        <v>351</v>
      </c>
      <c r="B14" s="157"/>
      <c r="C14" s="157"/>
      <c r="D14" s="157"/>
      <c r="E14" s="10"/>
    </row>
    <row r="15" spans="1:6" x14ac:dyDescent="0.2">
      <c r="A15" s="26"/>
      <c r="B15" s="157"/>
      <c r="C15" s="157"/>
      <c r="D15" s="374" t="s">
        <v>71</v>
      </c>
      <c r="E15" s="10"/>
    </row>
    <row r="16" spans="1:6" ht="42.75" customHeight="1" x14ac:dyDescent="0.2">
      <c r="A16" s="225"/>
      <c r="B16" s="67" t="s">
        <v>183</v>
      </c>
      <c r="C16" s="67" t="s">
        <v>355</v>
      </c>
      <c r="D16" s="67" t="s">
        <v>83</v>
      </c>
      <c r="E16" s="10"/>
    </row>
    <row r="17" spans="1:7" x14ac:dyDescent="0.2">
      <c r="A17" s="375" t="s">
        <v>177</v>
      </c>
      <c r="B17" s="62">
        <v>70</v>
      </c>
      <c r="C17" s="62">
        <v>30</v>
      </c>
      <c r="D17" s="62" t="s">
        <v>33</v>
      </c>
      <c r="E17" s="10"/>
    </row>
    <row r="18" spans="1:7" x14ac:dyDescent="0.2">
      <c r="A18" s="375" t="s">
        <v>178</v>
      </c>
      <c r="B18" s="62">
        <v>69</v>
      </c>
      <c r="C18" s="62">
        <v>31</v>
      </c>
      <c r="D18" s="62" t="s">
        <v>33</v>
      </c>
      <c r="E18" s="10"/>
    </row>
    <row r="19" spans="1:7" x14ac:dyDescent="0.2">
      <c r="A19" s="375" t="s">
        <v>179</v>
      </c>
      <c r="B19" s="62">
        <v>69</v>
      </c>
      <c r="C19" s="62">
        <v>31</v>
      </c>
      <c r="D19" s="62" t="s">
        <v>33</v>
      </c>
      <c r="E19" s="10"/>
    </row>
    <row r="20" spans="1:7" x14ac:dyDescent="0.2">
      <c r="A20" s="375" t="s">
        <v>352</v>
      </c>
      <c r="B20" s="62">
        <v>87</v>
      </c>
      <c r="C20" s="62">
        <v>12</v>
      </c>
      <c r="D20" s="62" t="s">
        <v>33</v>
      </c>
      <c r="E20" s="10"/>
    </row>
    <row r="21" spans="1:7" x14ac:dyDescent="0.2">
      <c r="A21" s="375" t="s">
        <v>353</v>
      </c>
      <c r="B21" s="62">
        <v>86</v>
      </c>
      <c r="C21" s="62">
        <v>13</v>
      </c>
      <c r="D21" s="62" t="s">
        <v>33</v>
      </c>
      <c r="E21" s="10"/>
    </row>
    <row r="22" spans="1:7" x14ac:dyDescent="0.2">
      <c r="A22" s="375" t="s">
        <v>354</v>
      </c>
      <c r="B22" s="62">
        <v>87</v>
      </c>
      <c r="C22" s="62">
        <v>13</v>
      </c>
      <c r="D22" s="62" t="s">
        <v>33</v>
      </c>
      <c r="E22" s="10"/>
    </row>
    <row r="23" spans="1:7" x14ac:dyDescent="0.2">
      <c r="A23" s="26"/>
      <c r="B23" s="157"/>
      <c r="C23" s="157"/>
      <c r="D23" s="157"/>
      <c r="E23" s="10"/>
    </row>
    <row r="24" spans="1:7" x14ac:dyDescent="0.2">
      <c r="A24" s="26"/>
      <c r="B24" s="157"/>
      <c r="C24" s="157"/>
      <c r="D24" s="157"/>
      <c r="E24" s="10"/>
    </row>
    <row r="25" spans="1:7" ht="15" x14ac:dyDescent="0.25">
      <c r="A25" s="18" t="s">
        <v>356</v>
      </c>
      <c r="B25" s="157"/>
      <c r="C25" s="157"/>
      <c r="D25" s="157"/>
      <c r="E25" s="10"/>
    </row>
    <row r="26" spans="1:7" x14ac:dyDescent="0.2">
      <c r="A26" s="26"/>
      <c r="B26" s="157"/>
      <c r="C26" s="157"/>
      <c r="D26" s="157"/>
      <c r="E26" s="10"/>
      <c r="G26" s="374" t="s">
        <v>71</v>
      </c>
    </row>
    <row r="27" spans="1:7" ht="63.75" x14ac:dyDescent="0.2">
      <c r="A27" s="225"/>
      <c r="B27" s="67" t="s">
        <v>357</v>
      </c>
      <c r="C27" s="67" t="s">
        <v>358</v>
      </c>
      <c r="D27" s="67" t="s">
        <v>184</v>
      </c>
      <c r="E27" s="67" t="s">
        <v>185</v>
      </c>
      <c r="F27" s="67" t="s">
        <v>186</v>
      </c>
      <c r="G27" s="67" t="s">
        <v>83</v>
      </c>
    </row>
    <row r="28" spans="1:7" x14ac:dyDescent="0.2">
      <c r="A28" s="375" t="s">
        <v>177</v>
      </c>
      <c r="B28" s="62" t="s">
        <v>33</v>
      </c>
      <c r="C28" s="62">
        <v>23</v>
      </c>
      <c r="D28" s="62">
        <v>19</v>
      </c>
      <c r="E28" s="62">
        <v>23</v>
      </c>
      <c r="F28" s="62">
        <v>19</v>
      </c>
      <c r="G28" s="62" t="s">
        <v>33</v>
      </c>
    </row>
    <row r="29" spans="1:7" x14ac:dyDescent="0.2">
      <c r="A29" s="375" t="s">
        <v>178</v>
      </c>
      <c r="B29" s="62">
        <v>3</v>
      </c>
      <c r="C29" s="62">
        <v>17</v>
      </c>
      <c r="D29" s="62">
        <v>25</v>
      </c>
      <c r="E29" s="62">
        <v>38</v>
      </c>
      <c r="F29" s="62">
        <v>6</v>
      </c>
      <c r="G29" s="62">
        <v>10</v>
      </c>
    </row>
    <row r="30" spans="1:7" x14ac:dyDescent="0.2">
      <c r="A30" s="375" t="s">
        <v>179</v>
      </c>
      <c r="B30" s="62">
        <v>3</v>
      </c>
      <c r="C30" s="62">
        <v>18</v>
      </c>
      <c r="D30" s="62">
        <v>24</v>
      </c>
      <c r="E30" s="62">
        <v>35</v>
      </c>
      <c r="F30" s="62">
        <v>9</v>
      </c>
      <c r="G30" s="62">
        <v>11</v>
      </c>
    </row>
    <row r="31" spans="1:7" x14ac:dyDescent="0.2">
      <c r="A31" s="375" t="s">
        <v>352</v>
      </c>
      <c r="B31" s="62">
        <v>7</v>
      </c>
      <c r="C31" s="62">
        <v>20</v>
      </c>
      <c r="D31" s="62">
        <v>21</v>
      </c>
      <c r="E31" s="62">
        <v>15</v>
      </c>
      <c r="F31" s="62">
        <v>24</v>
      </c>
      <c r="G31" s="62">
        <v>12</v>
      </c>
    </row>
    <row r="32" spans="1:7" x14ac:dyDescent="0.2">
      <c r="A32" s="375" t="s">
        <v>353</v>
      </c>
      <c r="B32" s="62">
        <v>5</v>
      </c>
      <c r="C32" s="62">
        <v>14</v>
      </c>
      <c r="D32" s="62">
        <v>26</v>
      </c>
      <c r="E32" s="62">
        <v>40</v>
      </c>
      <c r="F32" s="62">
        <v>6</v>
      </c>
      <c r="G32" s="62">
        <v>9</v>
      </c>
    </row>
    <row r="33" spans="1:11" x14ac:dyDescent="0.2">
      <c r="A33" s="375" t="s">
        <v>354</v>
      </c>
      <c r="B33" s="62">
        <v>6</v>
      </c>
      <c r="C33" s="62">
        <v>17</v>
      </c>
      <c r="D33" s="62">
        <v>23</v>
      </c>
      <c r="E33" s="62">
        <v>27</v>
      </c>
      <c r="F33" s="62">
        <v>16</v>
      </c>
      <c r="G33" s="62">
        <v>11</v>
      </c>
    </row>
    <row r="36" spans="1:11" ht="80.25" customHeight="1" x14ac:dyDescent="0.2">
      <c r="A36" s="472" t="s">
        <v>359</v>
      </c>
      <c r="B36" s="472"/>
      <c r="C36" s="472"/>
      <c r="D36" s="472"/>
      <c r="E36" s="472"/>
      <c r="F36" s="472"/>
      <c r="G36" s="472"/>
      <c r="H36" s="280"/>
      <c r="I36" s="280"/>
      <c r="J36" s="280"/>
      <c r="K36" s="280"/>
    </row>
    <row r="37" spans="1:11" x14ac:dyDescent="0.2">
      <c r="H37" s="280"/>
      <c r="I37" s="280"/>
      <c r="J37" s="280"/>
      <c r="K37" s="280"/>
    </row>
    <row r="38" spans="1:11" x14ac:dyDescent="0.2">
      <c r="A38" s="427" t="s">
        <v>380</v>
      </c>
      <c r="H38" s="280"/>
      <c r="I38" s="280"/>
      <c r="J38" s="280"/>
      <c r="K38" s="280"/>
    </row>
  </sheetData>
  <mergeCells count="1">
    <mergeCell ref="A36:G36"/>
  </mergeCells>
  <pageMargins left="0.70866141732283472" right="0.70866141732283472" top="0.74803149606299213" bottom="0.74803149606299213" header="0.31496062992125984" footer="0.31496062992125984"/>
  <pageSetup paperSize="9" scale="74" orientation="landscape" r:id="rId1"/>
  <headerFooter>
    <oddFooter>&amp;F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D57"/>
  <sheetViews>
    <sheetView showGridLines="0" topLeftCell="A31" workbookViewId="0">
      <selection activeCell="H22" sqref="H22"/>
    </sheetView>
  </sheetViews>
  <sheetFormatPr baseColWidth="10" defaultRowHeight="15" x14ac:dyDescent="0.25"/>
  <cols>
    <col min="1" max="1" width="60.7109375" style="16" customWidth="1"/>
    <col min="2" max="4" width="11.42578125" style="97"/>
    <col min="5" max="16384" width="11.42578125" style="16"/>
  </cols>
  <sheetData>
    <row r="1" spans="1:4" x14ac:dyDescent="0.25">
      <c r="A1" s="13" t="s">
        <v>361</v>
      </c>
    </row>
    <row r="2" spans="1:4" x14ac:dyDescent="0.25">
      <c r="A2" s="13"/>
    </row>
    <row r="3" spans="1:4" x14ac:dyDescent="0.25">
      <c r="A3" s="6"/>
    </row>
    <row r="4" spans="1:4" ht="24" customHeight="1" x14ac:dyDescent="0.25">
      <c r="A4" s="434"/>
      <c r="B4" s="154" t="s">
        <v>31</v>
      </c>
      <c r="C4" s="154" t="s">
        <v>32</v>
      </c>
      <c r="D4" s="154" t="s">
        <v>11</v>
      </c>
    </row>
    <row r="5" spans="1:4" x14ac:dyDescent="0.25">
      <c r="A5" s="434"/>
      <c r="B5" s="154" t="s">
        <v>52</v>
      </c>
      <c r="C5" s="154" t="s">
        <v>52</v>
      </c>
      <c r="D5" s="154" t="s">
        <v>52</v>
      </c>
    </row>
    <row r="6" spans="1:4" x14ac:dyDescent="0.25">
      <c r="A6" s="473" t="s">
        <v>362</v>
      </c>
      <c r="B6" s="474"/>
      <c r="C6" s="474"/>
      <c r="D6" s="475"/>
    </row>
    <row r="7" spans="1:4" x14ac:dyDescent="0.25">
      <c r="A7" s="148" t="s">
        <v>14</v>
      </c>
      <c r="B7" s="378">
        <v>319</v>
      </c>
      <c r="C7" s="378">
        <v>1554</v>
      </c>
      <c r="D7" s="378">
        <v>1873</v>
      </c>
    </row>
    <row r="8" spans="1:4" x14ac:dyDescent="0.25">
      <c r="A8" s="105" t="s">
        <v>15</v>
      </c>
      <c r="B8" s="377">
        <v>168</v>
      </c>
      <c r="C8" s="377">
        <v>1032</v>
      </c>
      <c r="D8" s="377">
        <v>1200</v>
      </c>
    </row>
    <row r="9" spans="1:4" x14ac:dyDescent="0.25">
      <c r="A9" s="105" t="s">
        <v>16</v>
      </c>
      <c r="B9" s="377">
        <v>258</v>
      </c>
      <c r="C9" s="377">
        <v>1133</v>
      </c>
      <c r="D9" s="377">
        <v>1391</v>
      </c>
    </row>
    <row r="10" spans="1:4" x14ac:dyDescent="0.25">
      <c r="A10" s="102" t="s">
        <v>17</v>
      </c>
      <c r="B10" s="376">
        <v>218</v>
      </c>
      <c r="C10" s="376">
        <v>1470</v>
      </c>
      <c r="D10" s="376">
        <v>1688</v>
      </c>
    </row>
    <row r="11" spans="1:4" x14ac:dyDescent="0.25">
      <c r="A11" s="105" t="s">
        <v>56</v>
      </c>
      <c r="B11" s="377">
        <v>124</v>
      </c>
      <c r="C11" s="377">
        <v>947</v>
      </c>
      <c r="D11" s="377">
        <v>1071</v>
      </c>
    </row>
    <row r="12" spans="1:4" x14ac:dyDescent="0.25">
      <c r="A12" s="108" t="s">
        <v>55</v>
      </c>
      <c r="B12" s="365">
        <v>13</v>
      </c>
      <c r="C12" s="365">
        <v>92</v>
      </c>
      <c r="D12" s="365">
        <v>105</v>
      </c>
    </row>
    <row r="13" spans="1:4" x14ac:dyDescent="0.25">
      <c r="A13" s="105" t="s">
        <v>46</v>
      </c>
      <c r="B13" s="377">
        <v>111</v>
      </c>
      <c r="C13" s="377">
        <v>661</v>
      </c>
      <c r="D13" s="377">
        <v>772</v>
      </c>
    </row>
    <row r="14" spans="1:4" x14ac:dyDescent="0.25">
      <c r="A14" s="111" t="s">
        <v>21</v>
      </c>
      <c r="B14" s="379">
        <v>386</v>
      </c>
      <c r="C14" s="379">
        <v>1352</v>
      </c>
      <c r="D14" s="379">
        <v>1738</v>
      </c>
    </row>
    <row r="15" spans="1:4" x14ac:dyDescent="0.25">
      <c r="A15" s="111" t="s">
        <v>0</v>
      </c>
      <c r="B15" s="379">
        <v>166</v>
      </c>
      <c r="C15" s="379">
        <v>1642</v>
      </c>
      <c r="D15" s="379">
        <v>1808</v>
      </c>
    </row>
    <row r="16" spans="1:4" x14ac:dyDescent="0.25">
      <c r="A16" s="112" t="s">
        <v>57</v>
      </c>
      <c r="B16" s="380">
        <v>92</v>
      </c>
      <c r="C16" s="380">
        <v>1025</v>
      </c>
      <c r="D16" s="380">
        <v>1117</v>
      </c>
    </row>
    <row r="17" spans="1:4" ht="25.5" x14ac:dyDescent="0.25">
      <c r="A17" s="113" t="s">
        <v>54</v>
      </c>
      <c r="B17" s="381">
        <v>53</v>
      </c>
      <c r="C17" s="381">
        <v>398</v>
      </c>
      <c r="D17" s="381">
        <v>451</v>
      </c>
    </row>
    <row r="18" spans="1:4" x14ac:dyDescent="0.25">
      <c r="A18" s="114" t="s">
        <v>45</v>
      </c>
      <c r="B18" s="382">
        <v>74</v>
      </c>
      <c r="C18" s="382">
        <v>617</v>
      </c>
      <c r="D18" s="382">
        <v>691</v>
      </c>
    </row>
    <row r="19" spans="1:4" ht="15" customHeight="1" x14ac:dyDescent="0.25">
      <c r="A19" s="473" t="s">
        <v>363</v>
      </c>
      <c r="B19" s="474"/>
      <c r="C19" s="474"/>
      <c r="D19" s="475"/>
    </row>
    <row r="20" spans="1:4" x14ac:dyDescent="0.25">
      <c r="A20" s="383" t="s">
        <v>99</v>
      </c>
      <c r="B20" s="387"/>
      <c r="C20" s="387"/>
      <c r="D20" s="387"/>
    </row>
    <row r="21" spans="1:4" x14ac:dyDescent="0.25">
      <c r="A21" s="384" t="s">
        <v>17</v>
      </c>
      <c r="B21" s="390">
        <v>618</v>
      </c>
      <c r="C21" s="390">
        <v>3227</v>
      </c>
      <c r="D21" s="390">
        <v>3845</v>
      </c>
    </row>
    <row r="22" spans="1:4" x14ac:dyDescent="0.25">
      <c r="A22" s="126" t="s">
        <v>189</v>
      </c>
      <c r="B22" s="391">
        <v>499</v>
      </c>
      <c r="C22" s="391">
        <v>2351</v>
      </c>
      <c r="D22" s="391">
        <v>2850</v>
      </c>
    </row>
    <row r="23" spans="1:4" x14ac:dyDescent="0.25">
      <c r="A23" s="126" t="s">
        <v>190</v>
      </c>
      <c r="B23" s="391">
        <v>337</v>
      </c>
      <c r="C23" s="391">
        <v>2587</v>
      </c>
      <c r="D23" s="391">
        <v>2924</v>
      </c>
    </row>
    <row r="24" spans="1:4" x14ac:dyDescent="0.25">
      <c r="A24" s="385" t="s">
        <v>191</v>
      </c>
      <c r="B24" s="391">
        <v>305</v>
      </c>
      <c r="C24" s="391">
        <v>2333</v>
      </c>
      <c r="D24" s="391">
        <v>2638</v>
      </c>
    </row>
    <row r="25" spans="1:4" x14ac:dyDescent="0.25">
      <c r="A25" s="384" t="s">
        <v>104</v>
      </c>
      <c r="B25" s="390">
        <v>250</v>
      </c>
      <c r="C25" s="390">
        <v>2400</v>
      </c>
      <c r="D25" s="390">
        <v>2650</v>
      </c>
    </row>
    <row r="26" spans="1:4" x14ac:dyDescent="0.25">
      <c r="A26" s="126" t="s">
        <v>192</v>
      </c>
      <c r="B26" s="391">
        <v>187</v>
      </c>
      <c r="C26" s="391">
        <v>751</v>
      </c>
      <c r="D26" s="391">
        <v>938</v>
      </c>
    </row>
    <row r="27" spans="1:4" x14ac:dyDescent="0.25">
      <c r="A27" s="126" t="s">
        <v>193</v>
      </c>
      <c r="B27" s="391">
        <v>26</v>
      </c>
      <c r="C27" s="391">
        <v>484</v>
      </c>
      <c r="D27" s="391">
        <v>510</v>
      </c>
    </row>
    <row r="28" spans="1:4" x14ac:dyDescent="0.25">
      <c r="A28" s="126" t="s">
        <v>194</v>
      </c>
      <c r="B28" s="391">
        <v>37</v>
      </c>
      <c r="C28" s="391">
        <v>1165</v>
      </c>
      <c r="D28" s="391">
        <v>1202</v>
      </c>
    </row>
    <row r="29" spans="1:4" x14ac:dyDescent="0.25">
      <c r="A29" s="384" t="s">
        <v>108</v>
      </c>
      <c r="B29" s="391"/>
      <c r="C29" s="391"/>
      <c r="D29" s="391"/>
    </row>
    <row r="30" spans="1:4" x14ac:dyDescent="0.25">
      <c r="A30" s="126" t="s">
        <v>17</v>
      </c>
      <c r="B30" s="391">
        <v>341</v>
      </c>
      <c r="C30" s="391">
        <v>1385</v>
      </c>
      <c r="D30" s="391">
        <v>1726</v>
      </c>
    </row>
    <row r="31" spans="1:4" x14ac:dyDescent="0.25">
      <c r="A31" s="126" t="s">
        <v>104</v>
      </c>
      <c r="B31" s="391">
        <v>129</v>
      </c>
      <c r="C31" s="391">
        <v>796</v>
      </c>
      <c r="D31" s="391">
        <v>925</v>
      </c>
    </row>
    <row r="32" spans="1:4" x14ac:dyDescent="0.25">
      <c r="A32" s="384" t="s">
        <v>109</v>
      </c>
      <c r="B32" s="391"/>
      <c r="C32" s="391"/>
      <c r="D32" s="391"/>
    </row>
    <row r="33" spans="1:4" x14ac:dyDescent="0.25">
      <c r="A33" s="126" t="s">
        <v>17</v>
      </c>
      <c r="B33" s="391">
        <v>153</v>
      </c>
      <c r="C33" s="391">
        <v>606</v>
      </c>
      <c r="D33" s="391">
        <v>759</v>
      </c>
    </row>
    <row r="34" spans="1:4" x14ac:dyDescent="0.25">
      <c r="A34" s="386" t="s">
        <v>104</v>
      </c>
      <c r="B34" s="392">
        <v>55</v>
      </c>
      <c r="C34" s="392">
        <v>264</v>
      </c>
      <c r="D34" s="392">
        <v>319</v>
      </c>
    </row>
    <row r="35" spans="1:4" ht="15" customHeight="1" x14ac:dyDescent="0.25">
      <c r="A35" s="473" t="s">
        <v>364</v>
      </c>
      <c r="B35" s="474"/>
      <c r="C35" s="474"/>
      <c r="D35" s="475"/>
    </row>
    <row r="36" spans="1:4" x14ac:dyDescent="0.25">
      <c r="A36" s="383" t="s">
        <v>99</v>
      </c>
      <c r="B36" s="393"/>
      <c r="C36" s="393"/>
      <c r="D36" s="394"/>
    </row>
    <row r="37" spans="1:4" x14ac:dyDescent="0.25">
      <c r="A37" s="126" t="s">
        <v>195</v>
      </c>
      <c r="B37" s="388">
        <v>727</v>
      </c>
      <c r="C37" s="388">
        <v>1837</v>
      </c>
      <c r="D37" s="395">
        <v>2564</v>
      </c>
    </row>
    <row r="38" spans="1:4" x14ac:dyDescent="0.25">
      <c r="A38" s="311" t="s">
        <v>196</v>
      </c>
      <c r="B38" s="396">
        <v>613</v>
      </c>
      <c r="C38" s="396">
        <v>705</v>
      </c>
      <c r="D38" s="397">
        <v>1318</v>
      </c>
    </row>
    <row r="39" spans="1:4" x14ac:dyDescent="0.25">
      <c r="A39" s="126" t="s">
        <v>0</v>
      </c>
      <c r="B39" s="388">
        <v>157</v>
      </c>
      <c r="C39" s="388">
        <v>2370</v>
      </c>
      <c r="D39" s="395">
        <v>2527</v>
      </c>
    </row>
    <row r="40" spans="1:4" x14ac:dyDescent="0.25">
      <c r="A40" s="311" t="s">
        <v>197</v>
      </c>
      <c r="B40" s="396">
        <v>43</v>
      </c>
      <c r="C40" s="396">
        <v>1238</v>
      </c>
      <c r="D40" s="397">
        <v>1281</v>
      </c>
    </row>
    <row r="41" spans="1:4" x14ac:dyDescent="0.25">
      <c r="A41" s="126" t="s">
        <v>198</v>
      </c>
      <c r="B41" s="388">
        <v>114</v>
      </c>
      <c r="C41" s="388">
        <v>1132</v>
      </c>
      <c r="D41" s="395">
        <v>1246</v>
      </c>
    </row>
    <row r="42" spans="1:4" x14ac:dyDescent="0.25">
      <c r="A42" s="384" t="s">
        <v>108</v>
      </c>
      <c r="B42" s="388"/>
      <c r="C42" s="388"/>
      <c r="D42" s="395"/>
    </row>
    <row r="43" spans="1:4" x14ac:dyDescent="0.25">
      <c r="A43" s="126" t="s">
        <v>195</v>
      </c>
      <c r="B43" s="388">
        <v>197</v>
      </c>
      <c r="C43" s="388">
        <v>338</v>
      </c>
      <c r="D43" s="395">
        <v>535</v>
      </c>
    </row>
    <row r="44" spans="1:4" x14ac:dyDescent="0.25">
      <c r="A44" s="311" t="s">
        <v>196</v>
      </c>
      <c r="B44" s="396">
        <v>183</v>
      </c>
      <c r="C44" s="396">
        <v>196</v>
      </c>
      <c r="D44" s="397">
        <v>379</v>
      </c>
    </row>
    <row r="45" spans="1:4" x14ac:dyDescent="0.25">
      <c r="A45" s="126" t="s">
        <v>0</v>
      </c>
      <c r="B45" s="388">
        <v>34</v>
      </c>
      <c r="C45" s="388">
        <v>466</v>
      </c>
      <c r="D45" s="395">
        <v>500</v>
      </c>
    </row>
    <row r="46" spans="1:4" x14ac:dyDescent="0.25">
      <c r="A46" s="311" t="s">
        <v>197</v>
      </c>
      <c r="B46" s="396">
        <v>20</v>
      </c>
      <c r="C46" s="396">
        <v>324</v>
      </c>
      <c r="D46" s="397">
        <v>344</v>
      </c>
    </row>
    <row r="47" spans="1:4" x14ac:dyDescent="0.25">
      <c r="A47" s="126" t="s">
        <v>198</v>
      </c>
      <c r="B47" s="388">
        <v>14</v>
      </c>
      <c r="C47" s="388">
        <v>142</v>
      </c>
      <c r="D47" s="395">
        <v>156</v>
      </c>
    </row>
    <row r="48" spans="1:4" x14ac:dyDescent="0.25">
      <c r="A48" s="384" t="s">
        <v>109</v>
      </c>
      <c r="B48" s="388"/>
      <c r="C48" s="388"/>
      <c r="D48" s="395"/>
    </row>
    <row r="49" spans="1:4" x14ac:dyDescent="0.25">
      <c r="A49" s="126" t="s">
        <v>195</v>
      </c>
      <c r="B49" s="388">
        <v>80</v>
      </c>
      <c r="C49" s="388">
        <v>111</v>
      </c>
      <c r="D49" s="395">
        <v>191</v>
      </c>
    </row>
    <row r="50" spans="1:4" x14ac:dyDescent="0.25">
      <c r="A50" s="311" t="s">
        <v>196</v>
      </c>
      <c r="B50" s="396">
        <v>79</v>
      </c>
      <c r="C50" s="396">
        <v>80</v>
      </c>
      <c r="D50" s="397">
        <v>159</v>
      </c>
    </row>
    <row r="51" spans="1:4" x14ac:dyDescent="0.25">
      <c r="A51" s="126" t="s">
        <v>0</v>
      </c>
      <c r="B51" s="388">
        <v>7</v>
      </c>
      <c r="C51" s="388">
        <v>121</v>
      </c>
      <c r="D51" s="395">
        <v>128</v>
      </c>
    </row>
    <row r="52" spans="1:4" x14ac:dyDescent="0.25">
      <c r="A52" s="311" t="s">
        <v>197</v>
      </c>
      <c r="B52" s="388">
        <v>6</v>
      </c>
      <c r="C52" s="388">
        <v>90</v>
      </c>
      <c r="D52" s="397">
        <v>96</v>
      </c>
    </row>
    <row r="53" spans="1:4" x14ac:dyDescent="0.25">
      <c r="A53" s="386" t="s">
        <v>198</v>
      </c>
      <c r="B53" s="389">
        <v>1</v>
      </c>
      <c r="C53" s="389">
        <v>31</v>
      </c>
      <c r="D53" s="398">
        <v>32</v>
      </c>
    </row>
    <row r="55" spans="1:4" ht="54.75" customHeight="1" x14ac:dyDescent="0.25">
      <c r="A55" s="447" t="s">
        <v>365</v>
      </c>
      <c r="B55" s="447"/>
      <c r="C55" s="447"/>
      <c r="D55" s="447"/>
    </row>
    <row r="56" spans="1:4" x14ac:dyDescent="0.25">
      <c r="A56" s="399"/>
      <c r="B56" s="400"/>
      <c r="C56" s="400"/>
      <c r="D56" s="400"/>
    </row>
    <row r="57" spans="1:4" x14ac:dyDescent="0.25">
      <c r="A57" s="427" t="s">
        <v>380</v>
      </c>
      <c r="B57" s="400"/>
      <c r="C57" s="400"/>
      <c r="D57" s="400"/>
    </row>
  </sheetData>
  <mergeCells count="5">
    <mergeCell ref="A55:D55"/>
    <mergeCell ref="A4:A5"/>
    <mergeCell ref="A6:D6"/>
    <mergeCell ref="A19:D19"/>
    <mergeCell ref="A35:D35"/>
  </mergeCells>
  <pageMargins left="0.70866141732283472" right="0.70866141732283472" top="0.74803149606299213" bottom="0.74803149606299213" header="0.31496062992125984" footer="0.31496062992125984"/>
  <pageSetup paperSize="9" scale="56" orientation="landscape" r:id="rId1"/>
  <headerFooter>
    <oddFooter>&amp;F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V38"/>
  <sheetViews>
    <sheetView showGridLines="0" topLeftCell="A13" workbookViewId="0">
      <selection activeCell="H22" sqref="H22"/>
    </sheetView>
  </sheetViews>
  <sheetFormatPr baseColWidth="10" defaultRowHeight="15" x14ac:dyDescent="0.25"/>
  <cols>
    <col min="1" max="1" width="57.28515625" style="16" customWidth="1"/>
    <col min="2" max="10" width="9.28515625" style="16" customWidth="1"/>
    <col min="11" max="16384" width="11.42578125" style="16"/>
  </cols>
  <sheetData>
    <row r="1" spans="1:22" x14ac:dyDescent="0.25">
      <c r="A1" s="13" t="s">
        <v>366</v>
      </c>
    </row>
    <row r="2" spans="1:22" x14ac:dyDescent="0.25">
      <c r="A2" s="6"/>
    </row>
    <row r="3" spans="1:22" x14ac:dyDescent="0.25">
      <c r="J3" s="33" t="s">
        <v>368</v>
      </c>
    </row>
    <row r="4" spans="1:22" ht="24" customHeight="1" x14ac:dyDescent="0.25">
      <c r="A4" s="476"/>
      <c r="B4" s="477" t="s">
        <v>31</v>
      </c>
      <c r="C4" s="477"/>
      <c r="D4" s="477"/>
      <c r="E4" s="477"/>
      <c r="F4" s="477" t="s">
        <v>32</v>
      </c>
      <c r="G4" s="477"/>
      <c r="H4" s="477"/>
      <c r="I4" s="477"/>
      <c r="J4" s="477" t="s">
        <v>199</v>
      </c>
    </row>
    <row r="5" spans="1:22" ht="27" customHeight="1" x14ac:dyDescent="0.25">
      <c r="A5" s="476"/>
      <c r="B5" s="98" t="s">
        <v>137</v>
      </c>
      <c r="C5" s="98" t="s">
        <v>200</v>
      </c>
      <c r="D5" s="98" t="s">
        <v>201</v>
      </c>
      <c r="E5" s="98" t="s">
        <v>202</v>
      </c>
      <c r="F5" s="98" t="s">
        <v>137</v>
      </c>
      <c r="G5" s="98" t="s">
        <v>200</v>
      </c>
      <c r="H5" s="98" t="s">
        <v>201</v>
      </c>
      <c r="I5" s="98" t="s">
        <v>202</v>
      </c>
      <c r="J5" s="477"/>
    </row>
    <row r="6" spans="1:22" x14ac:dyDescent="0.25">
      <c r="A6" s="473" t="s">
        <v>203</v>
      </c>
      <c r="B6" s="474"/>
      <c r="C6" s="474"/>
      <c r="D6" s="474"/>
      <c r="E6" s="474"/>
      <c r="F6" s="474"/>
      <c r="G6" s="474"/>
      <c r="H6" s="474"/>
      <c r="I6" s="474"/>
      <c r="J6" s="475"/>
    </row>
    <row r="7" spans="1:22" x14ac:dyDescent="0.25">
      <c r="A7" s="401" t="s">
        <v>14</v>
      </c>
      <c r="B7" s="402">
        <v>6.5</v>
      </c>
      <c r="C7" s="402">
        <v>13.1</v>
      </c>
      <c r="D7" s="402">
        <v>8.4</v>
      </c>
      <c r="E7" s="402">
        <v>9.8000000000000007</v>
      </c>
      <c r="F7" s="402">
        <v>12.1</v>
      </c>
      <c r="G7" s="402">
        <v>17.7</v>
      </c>
      <c r="H7" s="402">
        <v>13.8</v>
      </c>
      <c r="I7" s="402">
        <v>14.9</v>
      </c>
      <c r="J7" s="402">
        <v>12.4</v>
      </c>
      <c r="L7" s="160"/>
      <c r="M7" s="160"/>
      <c r="N7" s="160"/>
      <c r="O7" s="160"/>
      <c r="P7" s="160"/>
      <c r="Q7" s="160"/>
      <c r="R7" s="160"/>
      <c r="S7" s="160"/>
      <c r="T7" s="160"/>
      <c r="U7" s="160"/>
      <c r="V7" s="160"/>
    </row>
    <row r="8" spans="1:22" x14ac:dyDescent="0.25">
      <c r="A8" s="403" t="s">
        <v>15</v>
      </c>
      <c r="B8" s="402" t="s">
        <v>33</v>
      </c>
      <c r="C8" s="402">
        <v>6.6</v>
      </c>
      <c r="D8" s="402">
        <v>4.4000000000000004</v>
      </c>
      <c r="E8" s="402">
        <v>4.8</v>
      </c>
      <c r="F8" s="402">
        <v>7.6</v>
      </c>
      <c r="G8" s="402">
        <v>10.1</v>
      </c>
      <c r="H8" s="402">
        <v>9.1999999999999993</v>
      </c>
      <c r="I8" s="402">
        <v>9.3000000000000007</v>
      </c>
      <c r="J8" s="402">
        <v>7.1</v>
      </c>
      <c r="L8" s="160"/>
      <c r="M8" s="160"/>
      <c r="N8" s="160"/>
      <c r="O8" s="160"/>
      <c r="P8" s="160"/>
      <c r="Q8" s="160"/>
      <c r="R8" s="160"/>
      <c r="S8" s="160"/>
      <c r="T8" s="160"/>
      <c r="U8" s="160"/>
      <c r="V8" s="160"/>
    </row>
    <row r="9" spans="1:22" x14ac:dyDescent="0.25">
      <c r="A9" s="403" t="s">
        <v>16</v>
      </c>
      <c r="B9" s="402">
        <v>5.5</v>
      </c>
      <c r="C9" s="402">
        <v>10.3</v>
      </c>
      <c r="D9" s="402">
        <v>6.7</v>
      </c>
      <c r="E9" s="402">
        <v>7.8</v>
      </c>
      <c r="F9" s="402">
        <v>9</v>
      </c>
      <c r="G9" s="402">
        <v>14.3</v>
      </c>
      <c r="H9" s="402">
        <v>9.9</v>
      </c>
      <c r="I9" s="402">
        <v>11.3</v>
      </c>
      <c r="J9" s="402">
        <v>9.6</v>
      </c>
      <c r="L9" s="160"/>
      <c r="M9" s="160"/>
      <c r="N9" s="160"/>
      <c r="O9" s="160"/>
      <c r="P9" s="160"/>
      <c r="Q9" s="160"/>
      <c r="R9" s="160"/>
      <c r="S9" s="160"/>
      <c r="T9" s="160"/>
      <c r="U9" s="160"/>
      <c r="V9" s="160"/>
    </row>
    <row r="10" spans="1:22" x14ac:dyDescent="0.25">
      <c r="A10" s="401" t="s">
        <v>17</v>
      </c>
      <c r="B10" s="402">
        <v>8.9</v>
      </c>
      <c r="C10" s="402">
        <v>5.4</v>
      </c>
      <c r="D10" s="402">
        <v>3.8</v>
      </c>
      <c r="E10" s="402">
        <v>5.4</v>
      </c>
      <c r="F10" s="402">
        <v>17.5</v>
      </c>
      <c r="G10" s="402">
        <v>12.3</v>
      </c>
      <c r="H10" s="402">
        <v>9</v>
      </c>
      <c r="I10" s="402">
        <v>11.7</v>
      </c>
      <c r="J10" s="402">
        <v>8.6999999999999993</v>
      </c>
      <c r="L10" s="160"/>
      <c r="M10" s="160"/>
      <c r="N10" s="160"/>
      <c r="O10" s="160"/>
      <c r="P10" s="160"/>
      <c r="Q10" s="160"/>
      <c r="R10" s="160"/>
      <c r="S10" s="160"/>
      <c r="T10" s="160"/>
      <c r="U10" s="160"/>
      <c r="V10" s="160"/>
    </row>
    <row r="11" spans="1:22" x14ac:dyDescent="0.25">
      <c r="A11" s="403" t="s">
        <v>56</v>
      </c>
      <c r="B11" s="402" t="s">
        <v>33</v>
      </c>
      <c r="C11" s="402">
        <v>3.8</v>
      </c>
      <c r="D11" s="402">
        <v>2.5</v>
      </c>
      <c r="E11" s="402">
        <v>3.1</v>
      </c>
      <c r="F11" s="402">
        <v>6.6</v>
      </c>
      <c r="G11" s="402">
        <v>8.6</v>
      </c>
      <c r="H11" s="402">
        <v>7.2</v>
      </c>
      <c r="I11" s="402">
        <v>7.6</v>
      </c>
      <c r="J11" s="402">
        <v>5.4</v>
      </c>
      <c r="L11" s="160"/>
      <c r="M11" s="160"/>
      <c r="N11" s="160"/>
      <c r="O11" s="160"/>
      <c r="P11" s="160"/>
      <c r="Q11" s="160"/>
      <c r="R11" s="160"/>
      <c r="S11" s="160"/>
      <c r="T11" s="160"/>
      <c r="U11" s="160"/>
      <c r="V11" s="160"/>
    </row>
    <row r="12" spans="1:22" x14ac:dyDescent="0.25">
      <c r="A12" s="404" t="s">
        <v>187</v>
      </c>
      <c r="B12" s="405" t="s">
        <v>33</v>
      </c>
      <c r="C12" s="405" t="s">
        <v>33</v>
      </c>
      <c r="D12" s="405" t="s">
        <v>33</v>
      </c>
      <c r="E12" s="405" t="s">
        <v>33</v>
      </c>
      <c r="F12" s="406" t="s">
        <v>33</v>
      </c>
      <c r="G12" s="406">
        <v>0.6</v>
      </c>
      <c r="H12" s="406" t="s">
        <v>33</v>
      </c>
      <c r="I12" s="406">
        <v>0.5</v>
      </c>
      <c r="J12" s="405">
        <v>0.4</v>
      </c>
      <c r="L12" s="160"/>
      <c r="M12" s="160"/>
      <c r="N12" s="160"/>
      <c r="O12" s="160"/>
      <c r="P12" s="160"/>
      <c r="Q12" s="160"/>
      <c r="R12" s="160"/>
      <c r="S12" s="160"/>
      <c r="T12" s="160"/>
      <c r="U12" s="160"/>
      <c r="V12" s="160"/>
    </row>
    <row r="13" spans="1:22" x14ac:dyDescent="0.25">
      <c r="A13" s="403" t="s">
        <v>46</v>
      </c>
      <c r="B13" s="407">
        <v>6.2</v>
      </c>
      <c r="C13" s="407">
        <v>2.1</v>
      </c>
      <c r="D13" s="407" t="s">
        <v>33</v>
      </c>
      <c r="E13" s="407">
        <v>2.6</v>
      </c>
      <c r="F13" s="402">
        <v>11.6</v>
      </c>
      <c r="G13" s="402">
        <v>4.7</v>
      </c>
      <c r="H13" s="402">
        <v>2.4</v>
      </c>
      <c r="I13" s="402">
        <v>4.9000000000000004</v>
      </c>
      <c r="J13" s="402">
        <v>3.8</v>
      </c>
      <c r="L13" s="160"/>
      <c r="M13" s="160"/>
      <c r="N13" s="160"/>
      <c r="O13" s="160"/>
      <c r="P13" s="160"/>
      <c r="Q13" s="160"/>
      <c r="R13" s="160"/>
      <c r="S13" s="160"/>
      <c r="T13" s="160"/>
      <c r="U13" s="160"/>
      <c r="V13" s="160"/>
    </row>
    <row r="14" spans="1:22" x14ac:dyDescent="0.25">
      <c r="A14" s="408" t="s">
        <v>21</v>
      </c>
      <c r="B14" s="402">
        <v>8.8000000000000007</v>
      </c>
      <c r="C14" s="402">
        <v>11.6</v>
      </c>
      <c r="D14" s="402">
        <v>14.2</v>
      </c>
      <c r="E14" s="402">
        <v>12.2</v>
      </c>
      <c r="F14" s="402">
        <v>10.6</v>
      </c>
      <c r="G14" s="402">
        <v>12.9</v>
      </c>
      <c r="H14" s="402">
        <v>11.9</v>
      </c>
      <c r="I14" s="402">
        <v>12</v>
      </c>
      <c r="J14" s="402">
        <v>12.1</v>
      </c>
      <c r="L14" s="160"/>
      <c r="M14" s="160"/>
      <c r="N14" s="160"/>
      <c r="O14" s="160"/>
      <c r="P14" s="160"/>
      <c r="Q14" s="160"/>
      <c r="R14" s="160"/>
      <c r="S14" s="160"/>
      <c r="T14" s="160"/>
      <c r="U14" s="160"/>
      <c r="V14" s="160"/>
    </row>
    <row r="15" spans="1:22" x14ac:dyDescent="0.25">
      <c r="A15" s="408" t="s">
        <v>0</v>
      </c>
      <c r="B15" s="402" t="s">
        <v>33</v>
      </c>
      <c r="C15" s="402">
        <v>3.1</v>
      </c>
      <c r="D15" s="402">
        <v>4.5999999999999996</v>
      </c>
      <c r="E15" s="402">
        <v>3.8</v>
      </c>
      <c r="F15" s="402">
        <v>11</v>
      </c>
      <c r="G15" s="402">
        <v>12.8</v>
      </c>
      <c r="H15" s="402">
        <v>10.199999999999999</v>
      </c>
      <c r="I15" s="402">
        <v>11.3</v>
      </c>
      <c r="J15" s="402">
        <v>7.6</v>
      </c>
      <c r="L15" s="160"/>
      <c r="M15" s="160"/>
      <c r="N15" s="160"/>
      <c r="O15" s="160"/>
      <c r="P15" s="160"/>
      <c r="Q15" s="160"/>
      <c r="R15" s="160"/>
      <c r="S15" s="160"/>
      <c r="T15" s="160"/>
      <c r="U15" s="160"/>
      <c r="V15" s="160"/>
    </row>
    <row r="16" spans="1:22" x14ac:dyDescent="0.25">
      <c r="A16" s="409" t="s">
        <v>57</v>
      </c>
      <c r="B16" s="402" t="s">
        <v>33</v>
      </c>
      <c r="C16" s="402">
        <v>1.8</v>
      </c>
      <c r="D16" s="402">
        <v>1.7</v>
      </c>
      <c r="E16" s="402">
        <v>1.8</v>
      </c>
      <c r="F16" s="402">
        <v>5.7</v>
      </c>
      <c r="G16" s="402">
        <v>7.2</v>
      </c>
      <c r="H16" s="402">
        <v>5.5</v>
      </c>
      <c r="I16" s="402">
        <v>6.1</v>
      </c>
      <c r="J16" s="402">
        <v>4</v>
      </c>
      <c r="L16" s="160"/>
      <c r="M16" s="160"/>
      <c r="N16" s="160"/>
      <c r="O16" s="160"/>
      <c r="P16" s="160"/>
      <c r="Q16" s="160"/>
      <c r="R16" s="160"/>
      <c r="S16" s="160"/>
      <c r="T16" s="160"/>
      <c r="U16" s="160"/>
      <c r="V16" s="160"/>
    </row>
    <row r="17" spans="1:22" x14ac:dyDescent="0.25">
      <c r="A17" s="410" t="s">
        <v>188</v>
      </c>
      <c r="B17" s="405" t="s">
        <v>33</v>
      </c>
      <c r="C17" s="405" t="s">
        <v>33</v>
      </c>
      <c r="D17" s="405" t="s">
        <v>33</v>
      </c>
      <c r="E17" s="405">
        <v>0.8</v>
      </c>
      <c r="F17" s="405">
        <v>2.2000000000000002</v>
      </c>
      <c r="G17" s="405">
        <v>2.2000000000000002</v>
      </c>
      <c r="H17" s="405">
        <v>1.7</v>
      </c>
      <c r="I17" s="405">
        <v>2</v>
      </c>
      <c r="J17" s="405">
        <v>1.4</v>
      </c>
      <c r="L17" s="160"/>
      <c r="M17" s="160"/>
      <c r="N17" s="160"/>
      <c r="O17" s="160"/>
      <c r="P17" s="160"/>
      <c r="Q17" s="160"/>
      <c r="R17" s="160"/>
      <c r="S17" s="160"/>
      <c r="T17" s="160"/>
      <c r="U17" s="160"/>
      <c r="V17" s="160"/>
    </row>
    <row r="18" spans="1:22" x14ac:dyDescent="0.25">
      <c r="A18" s="409" t="s">
        <v>45</v>
      </c>
      <c r="B18" s="402" t="s">
        <v>33</v>
      </c>
      <c r="C18" s="402" t="s">
        <v>33</v>
      </c>
      <c r="D18" s="402">
        <v>2.9</v>
      </c>
      <c r="E18" s="402">
        <v>1.9</v>
      </c>
      <c r="F18" s="402">
        <v>5.2</v>
      </c>
      <c r="G18" s="402">
        <v>5.6</v>
      </c>
      <c r="H18" s="402">
        <v>4.8</v>
      </c>
      <c r="I18" s="402">
        <v>5.0999999999999996</v>
      </c>
      <c r="J18" s="402">
        <v>3.6</v>
      </c>
      <c r="L18" s="160"/>
      <c r="M18" s="160"/>
      <c r="N18" s="160"/>
      <c r="O18" s="160"/>
      <c r="P18" s="160"/>
      <c r="Q18" s="160"/>
      <c r="R18" s="160"/>
      <c r="S18" s="160"/>
      <c r="T18" s="160"/>
      <c r="U18" s="160"/>
      <c r="V18" s="160"/>
    </row>
    <row r="19" spans="1:22" ht="15" customHeight="1" x14ac:dyDescent="0.25">
      <c r="A19" s="478" t="s">
        <v>204</v>
      </c>
      <c r="B19" s="479"/>
      <c r="C19" s="479"/>
      <c r="D19" s="479"/>
      <c r="E19" s="479"/>
      <c r="F19" s="479"/>
      <c r="G19" s="479"/>
      <c r="H19" s="479"/>
      <c r="I19" s="479"/>
      <c r="J19" s="480"/>
      <c r="L19" s="160"/>
      <c r="M19" s="160"/>
      <c r="N19" s="160"/>
      <c r="O19" s="160"/>
      <c r="P19" s="160"/>
      <c r="Q19" s="160"/>
      <c r="R19" s="160"/>
      <c r="S19" s="160"/>
      <c r="T19" s="160"/>
      <c r="U19" s="160"/>
      <c r="V19" s="160"/>
    </row>
    <row r="20" spans="1:22" x14ac:dyDescent="0.25">
      <c r="A20" s="411" t="s">
        <v>205</v>
      </c>
      <c r="B20" s="402">
        <v>23.5</v>
      </c>
      <c r="C20" s="402">
        <v>23.8</v>
      </c>
      <c r="D20" s="402">
        <v>12.3</v>
      </c>
      <c r="E20" s="402">
        <v>18.7</v>
      </c>
      <c r="F20" s="402">
        <v>30.4</v>
      </c>
      <c r="G20" s="402">
        <v>30.8</v>
      </c>
      <c r="H20" s="402">
        <v>22.7</v>
      </c>
      <c r="I20" s="402">
        <v>27</v>
      </c>
      <c r="J20" s="402">
        <v>23</v>
      </c>
      <c r="L20" s="160"/>
      <c r="M20" s="160"/>
      <c r="N20" s="160"/>
      <c r="O20" s="160"/>
      <c r="P20" s="160"/>
      <c r="Q20" s="160"/>
      <c r="R20" s="160"/>
      <c r="S20" s="160"/>
      <c r="T20" s="160"/>
      <c r="U20" s="160"/>
      <c r="V20" s="160"/>
    </row>
    <row r="21" spans="1:22" x14ac:dyDescent="0.25">
      <c r="A21" s="411" t="s">
        <v>206</v>
      </c>
      <c r="B21" s="402">
        <v>17.3</v>
      </c>
      <c r="C21" s="402">
        <v>10.4</v>
      </c>
      <c r="D21" s="402">
        <v>5.0999999999999996</v>
      </c>
      <c r="E21" s="402">
        <v>9.4</v>
      </c>
      <c r="F21" s="402">
        <v>19.100000000000001</v>
      </c>
      <c r="G21" s="402">
        <v>13.7</v>
      </c>
      <c r="H21" s="402">
        <v>4.5</v>
      </c>
      <c r="I21" s="402">
        <v>10.4</v>
      </c>
      <c r="J21" s="402">
        <v>9.9</v>
      </c>
      <c r="L21" s="160"/>
      <c r="M21" s="160"/>
      <c r="N21" s="160"/>
      <c r="O21" s="160"/>
      <c r="P21" s="160"/>
      <c r="Q21" s="160"/>
      <c r="R21" s="160"/>
      <c r="S21" s="160"/>
      <c r="T21" s="160"/>
      <c r="U21" s="160"/>
      <c r="V21" s="160"/>
    </row>
    <row r="22" spans="1:22" x14ac:dyDescent="0.25">
      <c r="A22" s="411" t="s">
        <v>207</v>
      </c>
      <c r="B22" s="402">
        <v>5.0999999999999996</v>
      </c>
      <c r="C22" s="402">
        <v>4.5</v>
      </c>
      <c r="D22" s="402">
        <v>2.8</v>
      </c>
      <c r="E22" s="402">
        <v>3.9</v>
      </c>
      <c r="F22" s="402">
        <v>6.3</v>
      </c>
      <c r="G22" s="402">
        <v>6</v>
      </c>
      <c r="H22" s="402">
        <v>2.1</v>
      </c>
      <c r="I22" s="402">
        <v>4.3</v>
      </c>
      <c r="J22" s="402">
        <v>4.0999999999999996</v>
      </c>
      <c r="L22" s="160"/>
      <c r="M22" s="160"/>
      <c r="N22" s="160"/>
      <c r="O22" s="160"/>
      <c r="P22" s="160"/>
      <c r="Q22" s="160"/>
      <c r="R22" s="160"/>
      <c r="S22" s="160"/>
      <c r="T22" s="160"/>
      <c r="U22" s="160"/>
      <c r="V22" s="160"/>
    </row>
    <row r="23" spans="1:22" x14ac:dyDescent="0.25">
      <c r="A23" s="481" t="s">
        <v>208</v>
      </c>
      <c r="B23" s="482"/>
      <c r="C23" s="482"/>
      <c r="D23" s="482"/>
      <c r="E23" s="482"/>
      <c r="F23" s="482"/>
      <c r="G23" s="482"/>
      <c r="H23" s="482"/>
      <c r="I23" s="482"/>
      <c r="J23" s="483"/>
      <c r="L23" s="160"/>
      <c r="M23" s="160"/>
      <c r="N23" s="160"/>
      <c r="O23" s="160"/>
      <c r="P23" s="160"/>
      <c r="Q23" s="160"/>
      <c r="R23" s="160"/>
      <c r="S23" s="160"/>
      <c r="T23" s="160"/>
      <c r="U23" s="160"/>
      <c r="V23" s="160"/>
    </row>
    <row r="24" spans="1:22" x14ac:dyDescent="0.25">
      <c r="A24" s="411" t="s">
        <v>205</v>
      </c>
      <c r="B24" s="402">
        <v>6</v>
      </c>
      <c r="C24" s="402">
        <v>7.2</v>
      </c>
      <c r="D24" s="402">
        <v>4</v>
      </c>
      <c r="E24" s="402">
        <v>5.6</v>
      </c>
      <c r="F24" s="402">
        <v>15.7</v>
      </c>
      <c r="G24" s="402">
        <v>18.8</v>
      </c>
      <c r="H24" s="402">
        <v>13.7</v>
      </c>
      <c r="I24" s="402">
        <v>15.9</v>
      </c>
      <c r="J24" s="402">
        <v>10.9</v>
      </c>
      <c r="L24" s="160"/>
      <c r="M24" s="160"/>
      <c r="N24" s="160"/>
      <c r="O24" s="160"/>
      <c r="P24" s="160"/>
      <c r="Q24" s="160"/>
      <c r="R24" s="160"/>
      <c r="S24" s="160"/>
      <c r="T24" s="160"/>
      <c r="U24" s="160"/>
      <c r="V24" s="160"/>
    </row>
    <row r="25" spans="1:22" x14ac:dyDescent="0.25">
      <c r="A25" s="411" t="s">
        <v>206</v>
      </c>
      <c r="B25" s="402">
        <v>3.9</v>
      </c>
      <c r="C25" s="402">
        <v>2.5</v>
      </c>
      <c r="D25" s="402" t="s">
        <v>33</v>
      </c>
      <c r="E25" s="402">
        <v>1.9</v>
      </c>
      <c r="F25" s="402">
        <v>9.8000000000000007</v>
      </c>
      <c r="G25" s="402">
        <v>5.5</v>
      </c>
      <c r="H25" s="402">
        <v>1.2</v>
      </c>
      <c r="I25" s="402">
        <v>4.3</v>
      </c>
      <c r="J25" s="402">
        <v>3.1</v>
      </c>
      <c r="L25" s="160"/>
      <c r="M25" s="160"/>
      <c r="N25" s="160"/>
      <c r="O25" s="160"/>
      <c r="P25" s="160"/>
      <c r="Q25" s="160"/>
      <c r="R25" s="160"/>
      <c r="S25" s="160"/>
      <c r="T25" s="160"/>
      <c r="U25" s="160"/>
      <c r="V25" s="160"/>
    </row>
    <row r="26" spans="1:22" x14ac:dyDescent="0.25">
      <c r="A26" s="411" t="s">
        <v>207</v>
      </c>
      <c r="B26" s="402" t="s">
        <v>33</v>
      </c>
      <c r="C26" s="402">
        <v>1.1000000000000001</v>
      </c>
      <c r="D26" s="402" t="s">
        <v>33</v>
      </c>
      <c r="E26" s="402">
        <v>0.7</v>
      </c>
      <c r="F26" s="402">
        <v>2</v>
      </c>
      <c r="G26" s="402">
        <v>1.9</v>
      </c>
      <c r="H26" s="402">
        <v>0.3</v>
      </c>
      <c r="I26" s="402">
        <v>1.2</v>
      </c>
      <c r="J26" s="402">
        <v>0.9</v>
      </c>
      <c r="L26" s="160"/>
      <c r="M26" s="160"/>
      <c r="N26" s="160"/>
      <c r="O26" s="160"/>
      <c r="P26" s="160"/>
      <c r="Q26" s="160"/>
      <c r="R26" s="160"/>
      <c r="S26" s="160"/>
      <c r="T26" s="160"/>
      <c r="U26" s="160"/>
      <c r="V26" s="160"/>
    </row>
    <row r="27" spans="1:22" x14ac:dyDescent="0.25">
      <c r="A27" s="484" t="s">
        <v>209</v>
      </c>
      <c r="B27" s="485"/>
      <c r="C27" s="485"/>
      <c r="D27" s="485"/>
      <c r="E27" s="485"/>
      <c r="F27" s="485"/>
      <c r="G27" s="485"/>
      <c r="H27" s="485"/>
      <c r="I27" s="485"/>
      <c r="J27" s="486"/>
      <c r="L27" s="160"/>
      <c r="M27" s="160"/>
      <c r="N27" s="160"/>
      <c r="O27" s="160"/>
      <c r="P27" s="160"/>
      <c r="Q27" s="160"/>
      <c r="R27" s="160"/>
      <c r="S27" s="160"/>
      <c r="T27" s="160"/>
      <c r="U27" s="160"/>
      <c r="V27" s="160"/>
    </row>
    <row r="28" spans="1:22" x14ac:dyDescent="0.25">
      <c r="A28" s="411" t="s">
        <v>205</v>
      </c>
      <c r="B28" s="402">
        <v>24.1</v>
      </c>
      <c r="C28" s="402">
        <v>24.1</v>
      </c>
      <c r="D28" s="402">
        <v>15.7</v>
      </c>
      <c r="E28" s="402">
        <v>20.5</v>
      </c>
      <c r="F28" s="402">
        <v>21.2</v>
      </c>
      <c r="G28" s="402">
        <v>18.600000000000001</v>
      </c>
      <c r="H28" s="402">
        <v>10.199999999999999</v>
      </c>
      <c r="I28" s="402">
        <v>15.2</v>
      </c>
      <c r="J28" s="402">
        <v>17.8</v>
      </c>
      <c r="L28" s="160"/>
      <c r="M28" s="160"/>
      <c r="N28" s="160"/>
      <c r="O28" s="160"/>
      <c r="P28" s="160"/>
      <c r="Q28" s="160"/>
      <c r="R28" s="160"/>
      <c r="S28" s="160"/>
      <c r="T28" s="160"/>
      <c r="U28" s="160"/>
      <c r="V28" s="160"/>
    </row>
    <row r="29" spans="1:22" x14ac:dyDescent="0.25">
      <c r="A29" s="411" t="s">
        <v>206</v>
      </c>
      <c r="B29" s="402">
        <v>10.4</v>
      </c>
      <c r="C29" s="402">
        <v>3</v>
      </c>
      <c r="D29" s="402">
        <v>1.8</v>
      </c>
      <c r="E29" s="402">
        <v>3.9</v>
      </c>
      <c r="F29" s="402">
        <v>8.3000000000000007</v>
      </c>
      <c r="G29" s="402">
        <v>2.4</v>
      </c>
      <c r="H29" s="402">
        <v>0.8</v>
      </c>
      <c r="I29" s="402">
        <v>2.8</v>
      </c>
      <c r="J29" s="402">
        <v>3.3</v>
      </c>
      <c r="L29" s="160"/>
      <c r="M29" s="160"/>
      <c r="N29" s="160"/>
      <c r="O29" s="160"/>
      <c r="P29" s="160"/>
      <c r="Q29" s="160"/>
      <c r="R29" s="160"/>
      <c r="S29" s="160"/>
      <c r="T29" s="160"/>
      <c r="U29" s="160"/>
      <c r="V29" s="160"/>
    </row>
    <row r="30" spans="1:22" x14ac:dyDescent="0.25">
      <c r="A30" s="411" t="s">
        <v>207</v>
      </c>
      <c r="B30" s="402" t="s">
        <v>33</v>
      </c>
      <c r="C30" s="402">
        <v>0.6</v>
      </c>
      <c r="D30" s="402" t="s">
        <v>33</v>
      </c>
      <c r="E30" s="402">
        <v>1</v>
      </c>
      <c r="F30" s="402">
        <v>2.2000000000000002</v>
      </c>
      <c r="G30" s="402" t="s">
        <v>33</v>
      </c>
      <c r="H30" s="402" t="s">
        <v>33</v>
      </c>
      <c r="I30" s="402">
        <v>0.8</v>
      </c>
      <c r="J30" s="402">
        <v>0.9</v>
      </c>
      <c r="L30" s="160"/>
      <c r="M30" s="160"/>
      <c r="N30" s="160"/>
      <c r="O30" s="160"/>
      <c r="P30" s="160"/>
      <c r="Q30" s="160"/>
      <c r="R30" s="160"/>
      <c r="S30" s="160"/>
      <c r="T30" s="160"/>
      <c r="U30" s="160"/>
      <c r="V30" s="160"/>
    </row>
    <row r="31" spans="1:22" x14ac:dyDescent="0.25">
      <c r="A31" s="484" t="s">
        <v>210</v>
      </c>
      <c r="B31" s="485"/>
      <c r="C31" s="485"/>
      <c r="D31" s="485"/>
      <c r="E31" s="485"/>
      <c r="F31" s="485"/>
      <c r="G31" s="485"/>
      <c r="H31" s="485"/>
      <c r="I31" s="485"/>
      <c r="J31" s="486"/>
      <c r="L31" s="160"/>
      <c r="M31" s="160"/>
      <c r="N31" s="160"/>
      <c r="O31" s="160"/>
      <c r="P31" s="160"/>
      <c r="Q31" s="160"/>
      <c r="R31" s="160"/>
      <c r="S31" s="160"/>
      <c r="T31" s="160"/>
      <c r="U31" s="160"/>
      <c r="V31" s="160"/>
    </row>
    <row r="32" spans="1:22" x14ac:dyDescent="0.25">
      <c r="A32" s="411" t="s">
        <v>205</v>
      </c>
      <c r="B32" s="402">
        <v>3.4</v>
      </c>
      <c r="C32" s="402">
        <v>3.7</v>
      </c>
      <c r="D32" s="402">
        <v>2.9</v>
      </c>
      <c r="E32" s="402">
        <v>3.3</v>
      </c>
      <c r="F32" s="402">
        <v>23.9</v>
      </c>
      <c r="G32" s="402">
        <v>19.8</v>
      </c>
      <c r="H32" s="402">
        <v>11.7</v>
      </c>
      <c r="I32" s="402">
        <v>16.8</v>
      </c>
      <c r="J32" s="402">
        <v>10.3</v>
      </c>
      <c r="L32" s="160"/>
      <c r="M32" s="160"/>
      <c r="N32" s="160"/>
      <c r="O32" s="160"/>
      <c r="P32" s="160"/>
      <c r="Q32" s="160"/>
      <c r="R32" s="160"/>
      <c r="S32" s="160"/>
      <c r="T32" s="160"/>
      <c r="U32" s="160"/>
      <c r="V32" s="160"/>
    </row>
    <row r="33" spans="1:22" x14ac:dyDescent="0.25">
      <c r="A33" s="411" t="s">
        <v>206</v>
      </c>
      <c r="B33" s="402" t="s">
        <v>33</v>
      </c>
      <c r="C33" s="402" t="s">
        <v>33</v>
      </c>
      <c r="D33" s="402" t="s">
        <v>33</v>
      </c>
      <c r="E33" s="402">
        <v>0.7</v>
      </c>
      <c r="F33" s="402">
        <v>10.6</v>
      </c>
      <c r="G33" s="402">
        <v>2.2999999999999998</v>
      </c>
      <c r="H33" s="402" t="s">
        <v>33</v>
      </c>
      <c r="I33" s="402">
        <v>2.9</v>
      </c>
      <c r="J33" s="402">
        <v>1.8</v>
      </c>
      <c r="L33" s="160"/>
      <c r="M33" s="160"/>
      <c r="N33" s="160"/>
      <c r="O33" s="160"/>
      <c r="P33" s="160"/>
      <c r="Q33" s="160"/>
      <c r="R33" s="160"/>
      <c r="S33" s="160"/>
      <c r="T33" s="160"/>
      <c r="U33" s="160"/>
      <c r="V33" s="160"/>
    </row>
    <row r="34" spans="1:22" x14ac:dyDescent="0.25">
      <c r="A34" s="411" t="s">
        <v>207</v>
      </c>
      <c r="B34" s="402" t="s">
        <v>33</v>
      </c>
      <c r="C34" s="402" t="s">
        <v>33</v>
      </c>
      <c r="D34" s="402" t="s">
        <v>33</v>
      </c>
      <c r="E34" s="402" t="s">
        <v>33</v>
      </c>
      <c r="F34" s="402">
        <v>2.4</v>
      </c>
      <c r="G34" s="402" t="s">
        <v>33</v>
      </c>
      <c r="H34" s="402" t="s">
        <v>33</v>
      </c>
      <c r="I34" s="402">
        <v>0.7</v>
      </c>
      <c r="J34" s="402">
        <v>0.4</v>
      </c>
      <c r="L34" s="160"/>
      <c r="M34" s="160"/>
      <c r="N34" s="160"/>
      <c r="O34" s="160"/>
      <c r="P34" s="160"/>
      <c r="Q34" s="160"/>
      <c r="R34" s="160"/>
      <c r="S34" s="160"/>
      <c r="T34" s="160"/>
      <c r="U34" s="160"/>
      <c r="V34" s="160"/>
    </row>
    <row r="36" spans="1:22" ht="51" customHeight="1" x14ac:dyDescent="0.25">
      <c r="A36" s="466" t="s">
        <v>367</v>
      </c>
      <c r="B36" s="466"/>
      <c r="C36" s="466"/>
      <c r="D36" s="466"/>
      <c r="E36" s="466"/>
      <c r="F36" s="466"/>
      <c r="G36" s="466"/>
      <c r="H36" s="466"/>
      <c r="I36" s="466"/>
      <c r="J36" s="466"/>
    </row>
    <row r="37" spans="1:22" x14ac:dyDescent="0.25">
      <c r="A37" s="100"/>
    </row>
    <row r="38" spans="1:22" x14ac:dyDescent="0.25">
      <c r="A38" s="427" t="s">
        <v>380</v>
      </c>
    </row>
  </sheetData>
  <mergeCells count="10">
    <mergeCell ref="A19:J19"/>
    <mergeCell ref="A23:J23"/>
    <mergeCell ref="A27:J27"/>
    <mergeCell ref="A31:J31"/>
    <mergeCell ref="A36:J36"/>
    <mergeCell ref="A4:A5"/>
    <mergeCell ref="B4:E4"/>
    <mergeCell ref="F4:I4"/>
    <mergeCell ref="J4:J5"/>
    <mergeCell ref="A6:J6"/>
  </mergeCells>
  <pageMargins left="0.70866141732283472" right="0.70866141732283472" top="0.74803149606299213" bottom="0.74803149606299213" header="0.31496062992125984" footer="0.31496062992125984"/>
  <pageSetup paperSize="9" scale="79" orientation="landscape" r:id="rId1"/>
  <headerFooter>
    <oddFooter>&amp;F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N16"/>
  <sheetViews>
    <sheetView showGridLines="0" workbookViewId="0">
      <selection activeCell="H22" sqref="H22"/>
    </sheetView>
  </sheetViews>
  <sheetFormatPr baseColWidth="10" defaultRowHeight="15" x14ac:dyDescent="0.25"/>
  <cols>
    <col min="1" max="1" width="51.5703125" style="16" customWidth="1"/>
    <col min="2" max="16384" width="11.42578125" style="16"/>
  </cols>
  <sheetData>
    <row r="1" spans="1:14" x14ac:dyDescent="0.25">
      <c r="A1" s="13" t="s">
        <v>369</v>
      </c>
    </row>
    <row r="2" spans="1:14" x14ac:dyDescent="0.25">
      <c r="A2" s="6"/>
    </row>
    <row r="3" spans="1:14" x14ac:dyDescent="0.25">
      <c r="A3" s="101"/>
    </row>
    <row r="4" spans="1:14" ht="32.25" customHeight="1" x14ac:dyDescent="0.25">
      <c r="A4" s="445"/>
      <c r="B4" s="487" t="s">
        <v>211</v>
      </c>
      <c r="C4" s="487"/>
      <c r="D4" s="487"/>
      <c r="E4" s="487" t="s">
        <v>212</v>
      </c>
      <c r="F4" s="487"/>
      <c r="G4" s="487"/>
    </row>
    <row r="5" spans="1:14" ht="24" customHeight="1" x14ac:dyDescent="0.25">
      <c r="A5" s="446"/>
      <c r="B5" s="155" t="s">
        <v>31</v>
      </c>
      <c r="C5" s="155" t="s">
        <v>32</v>
      </c>
      <c r="D5" s="155" t="s">
        <v>11</v>
      </c>
      <c r="E5" s="155" t="s">
        <v>31</v>
      </c>
      <c r="F5" s="155" t="s">
        <v>32</v>
      </c>
      <c r="G5" s="155" t="s">
        <v>11</v>
      </c>
    </row>
    <row r="6" spans="1:14" x14ac:dyDescent="0.25">
      <c r="A6" s="488" t="s">
        <v>371</v>
      </c>
      <c r="B6" s="489"/>
      <c r="C6" s="489"/>
      <c r="D6" s="489"/>
      <c r="E6" s="489"/>
      <c r="F6" s="489"/>
      <c r="G6" s="490"/>
    </row>
    <row r="7" spans="1:14" x14ac:dyDescent="0.25">
      <c r="A7" s="412" t="s">
        <v>133</v>
      </c>
      <c r="B7" s="415">
        <v>727</v>
      </c>
      <c r="C7" s="415">
        <v>1837</v>
      </c>
      <c r="D7" s="415">
        <v>2564</v>
      </c>
      <c r="E7" s="415">
        <v>157</v>
      </c>
      <c r="F7" s="415">
        <v>2370</v>
      </c>
      <c r="G7" s="415">
        <v>2527</v>
      </c>
    </row>
    <row r="8" spans="1:14" x14ac:dyDescent="0.25">
      <c r="A8" s="413" t="s">
        <v>370</v>
      </c>
      <c r="B8" s="414">
        <v>20.5</v>
      </c>
      <c r="C8" s="414">
        <v>15.2</v>
      </c>
      <c r="D8" s="414">
        <v>17.8</v>
      </c>
      <c r="E8" s="414">
        <v>3.3</v>
      </c>
      <c r="F8" s="414">
        <v>16.8</v>
      </c>
      <c r="G8" s="414">
        <v>10.3</v>
      </c>
      <c r="I8" s="160"/>
      <c r="J8" s="160"/>
      <c r="K8" s="160"/>
      <c r="L8" s="160"/>
      <c r="M8" s="160"/>
      <c r="N8" s="160"/>
    </row>
    <row r="9" spans="1:14" x14ac:dyDescent="0.25">
      <c r="A9" s="491" t="s">
        <v>372</v>
      </c>
      <c r="B9" s="492"/>
      <c r="C9" s="492"/>
      <c r="D9" s="492"/>
      <c r="E9" s="492"/>
      <c r="F9" s="492"/>
      <c r="G9" s="493"/>
    </row>
    <row r="10" spans="1:14" x14ac:dyDescent="0.25">
      <c r="A10" s="412" t="s">
        <v>133</v>
      </c>
      <c r="B10" s="415">
        <v>681</v>
      </c>
      <c r="C10" s="415">
        <v>1512</v>
      </c>
      <c r="D10" s="415">
        <v>2193</v>
      </c>
      <c r="E10" s="415">
        <v>142</v>
      </c>
      <c r="F10" s="415">
        <v>2277</v>
      </c>
      <c r="G10" s="415">
        <v>2419</v>
      </c>
    </row>
    <row r="11" spans="1:14" x14ac:dyDescent="0.25">
      <c r="A11" s="413" t="s">
        <v>370</v>
      </c>
      <c r="B11" s="414">
        <v>19.399999999999999</v>
      </c>
      <c r="C11" s="414">
        <v>12.8</v>
      </c>
      <c r="D11" s="414">
        <v>16</v>
      </c>
      <c r="E11" s="414">
        <v>3.1</v>
      </c>
      <c r="F11" s="414">
        <v>16.2</v>
      </c>
      <c r="G11" s="414">
        <v>9.8000000000000007</v>
      </c>
      <c r="I11" s="160"/>
      <c r="J11" s="160"/>
      <c r="K11" s="160"/>
      <c r="L11" s="160"/>
      <c r="M11" s="160"/>
      <c r="N11" s="160"/>
    </row>
    <row r="12" spans="1:14" x14ac:dyDescent="0.25">
      <c r="A12" s="416"/>
      <c r="B12" s="247"/>
      <c r="C12" s="247"/>
      <c r="D12" s="247"/>
      <c r="E12" s="247"/>
      <c r="F12" s="247"/>
      <c r="G12" s="247"/>
      <c r="I12" s="160"/>
      <c r="J12" s="160"/>
      <c r="K12" s="160"/>
      <c r="L12" s="160"/>
      <c r="M12" s="160"/>
      <c r="N12" s="160"/>
    </row>
    <row r="14" spans="1:14" ht="38.25" customHeight="1" x14ac:dyDescent="0.25">
      <c r="A14" s="466" t="s">
        <v>373</v>
      </c>
      <c r="B14" s="466"/>
      <c r="C14" s="466"/>
      <c r="D14" s="466"/>
      <c r="E14" s="466"/>
      <c r="F14" s="466"/>
      <c r="G14" s="466"/>
    </row>
    <row r="15" spans="1:14" x14ac:dyDescent="0.25">
      <c r="A15" s="100"/>
    </row>
    <row r="16" spans="1:14" x14ac:dyDescent="0.25">
      <c r="A16" s="427" t="s">
        <v>380</v>
      </c>
    </row>
  </sheetData>
  <mergeCells count="6">
    <mergeCell ref="A14:G14"/>
    <mergeCell ref="B4:D4"/>
    <mergeCell ref="E4:G4"/>
    <mergeCell ref="A4:A5"/>
    <mergeCell ref="A6:G6"/>
    <mergeCell ref="A9:G9"/>
  </mergeCells>
  <pageMargins left="0.70866141732283472" right="0.70866141732283472" top="0.74803149606299213" bottom="0.74803149606299213" header="0.31496062992125984" footer="0.31496062992125984"/>
  <pageSetup paperSize="9" scale="99"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J28"/>
  <sheetViews>
    <sheetView showGridLines="0" workbookViewId="0">
      <selection activeCell="H22" sqref="H22"/>
    </sheetView>
  </sheetViews>
  <sheetFormatPr baseColWidth="10" defaultRowHeight="15" x14ac:dyDescent="0.25"/>
  <cols>
    <col min="1" max="1" width="32.140625" customWidth="1"/>
  </cols>
  <sheetData>
    <row r="1" spans="1:10" x14ac:dyDescent="0.25">
      <c r="A1" s="13" t="s">
        <v>70</v>
      </c>
    </row>
    <row r="2" spans="1:10" s="4" customFormat="1" x14ac:dyDescent="0.25"/>
    <row r="3" spans="1:10" x14ac:dyDescent="0.25">
      <c r="A3" s="13"/>
      <c r="B3" s="1"/>
      <c r="C3" s="1"/>
      <c r="E3" s="16"/>
      <c r="F3" s="16"/>
      <c r="G3" s="33" t="s">
        <v>71</v>
      </c>
      <c r="H3" s="16"/>
    </row>
    <row r="4" spans="1:10" s="16" customFormat="1" ht="30" customHeight="1" x14ac:dyDescent="0.25">
      <c r="A4" s="440"/>
      <c r="B4" s="436" t="s">
        <v>16</v>
      </c>
      <c r="C4" s="437"/>
      <c r="D4" s="438"/>
      <c r="E4" s="439" t="s">
        <v>21</v>
      </c>
      <c r="F4" s="437"/>
      <c r="G4" s="438"/>
    </row>
    <row r="5" spans="1:10" ht="24" customHeight="1" x14ac:dyDescent="0.25">
      <c r="A5" s="441"/>
      <c r="B5" s="118" t="s">
        <v>31</v>
      </c>
      <c r="C5" s="118" t="s">
        <v>32</v>
      </c>
      <c r="D5" s="119" t="s">
        <v>11</v>
      </c>
      <c r="E5" s="118" t="s">
        <v>31</v>
      </c>
      <c r="F5" s="118" t="s">
        <v>32</v>
      </c>
      <c r="G5" s="119" t="s">
        <v>11</v>
      </c>
    </row>
    <row r="6" spans="1:10" x14ac:dyDescent="0.25">
      <c r="A6" s="17" t="s">
        <v>12</v>
      </c>
      <c r="B6" s="25">
        <v>47</v>
      </c>
      <c r="C6" s="25">
        <v>57</v>
      </c>
      <c r="D6" s="41">
        <v>53</v>
      </c>
      <c r="E6" s="25">
        <v>12</v>
      </c>
      <c r="F6" s="25">
        <v>23</v>
      </c>
      <c r="G6" s="25">
        <v>18</v>
      </c>
    </row>
    <row r="7" spans="1:10" x14ac:dyDescent="0.25">
      <c r="A7" s="17" t="s">
        <v>2</v>
      </c>
      <c r="B7" s="25">
        <v>21</v>
      </c>
      <c r="C7" s="25">
        <v>17</v>
      </c>
      <c r="D7" s="41">
        <v>19</v>
      </c>
      <c r="E7" s="25">
        <v>31</v>
      </c>
      <c r="F7" s="25">
        <v>38</v>
      </c>
      <c r="G7" s="41">
        <v>34</v>
      </c>
    </row>
    <row r="8" spans="1:10" x14ac:dyDescent="0.25">
      <c r="A8" s="58" t="s">
        <v>72</v>
      </c>
      <c r="B8" s="59">
        <v>32</v>
      </c>
      <c r="C8" s="59">
        <v>26</v>
      </c>
      <c r="D8" s="59">
        <v>28</v>
      </c>
      <c r="E8" s="25">
        <v>56</v>
      </c>
      <c r="F8" s="25">
        <v>38</v>
      </c>
      <c r="G8" s="41">
        <v>47</v>
      </c>
    </row>
    <row r="9" spans="1:10" x14ac:dyDescent="0.25">
      <c r="A9" s="17" t="s">
        <v>83</v>
      </c>
      <c r="B9" s="42" t="s">
        <v>88</v>
      </c>
      <c r="C9" s="42" t="s">
        <v>88</v>
      </c>
      <c r="D9" s="42" t="s">
        <v>88</v>
      </c>
      <c r="E9" s="57" t="s">
        <v>33</v>
      </c>
      <c r="F9" s="42" t="s">
        <v>33</v>
      </c>
      <c r="G9" s="42" t="s">
        <v>33</v>
      </c>
    </row>
    <row r="10" spans="1:10" x14ac:dyDescent="0.25">
      <c r="A10" s="1"/>
      <c r="B10" s="1"/>
      <c r="C10" s="1"/>
      <c r="D10" s="1"/>
      <c r="E10" s="16"/>
      <c r="F10" s="16"/>
      <c r="G10" s="16"/>
      <c r="H10" s="16"/>
    </row>
    <row r="11" spans="1:10" s="16" customFormat="1" x14ac:dyDescent="0.25"/>
    <row r="12" spans="1:10" ht="83.25" customHeight="1" x14ac:dyDescent="0.25">
      <c r="A12" s="442" t="s">
        <v>98</v>
      </c>
      <c r="B12" s="442"/>
      <c r="C12" s="442"/>
      <c r="D12" s="442"/>
      <c r="E12" s="442"/>
      <c r="F12" s="442"/>
      <c r="G12" s="442"/>
      <c r="H12" s="45"/>
      <c r="I12" s="45"/>
      <c r="J12" s="45"/>
    </row>
    <row r="13" spans="1:10" s="31" customFormat="1" x14ac:dyDescent="0.25">
      <c r="A13" s="44"/>
      <c r="B13" s="44"/>
      <c r="C13" s="44"/>
      <c r="D13" s="44"/>
      <c r="E13" s="44"/>
      <c r="F13" s="44"/>
      <c r="G13" s="44"/>
      <c r="H13" s="44"/>
      <c r="I13" s="44"/>
      <c r="J13" s="44"/>
    </row>
    <row r="14" spans="1:10" s="16" customFormat="1" x14ac:dyDescent="0.25">
      <c r="A14" s="427" t="s">
        <v>380</v>
      </c>
      <c r="B14" s="10"/>
      <c r="C14" s="10"/>
      <c r="D14" s="10"/>
      <c r="E14" s="10"/>
      <c r="F14" s="10"/>
      <c r="G14" s="10"/>
      <c r="H14" s="10"/>
      <c r="I14" s="10"/>
      <c r="J14" s="10"/>
    </row>
    <row r="16" spans="1:10" x14ac:dyDescent="0.25">
      <c r="D16" s="5"/>
    </row>
    <row r="17" s="16" customFormat="1" x14ac:dyDescent="0.25"/>
    <row r="18" s="16" customFormat="1" x14ac:dyDescent="0.25"/>
    <row r="20" s="16" customFormat="1" x14ac:dyDescent="0.25"/>
    <row r="26" s="16" customFormat="1" x14ac:dyDescent="0.25"/>
    <row r="27" s="16" customFormat="1" x14ac:dyDescent="0.25"/>
    <row r="28" s="16" customFormat="1" x14ac:dyDescent="0.25"/>
  </sheetData>
  <mergeCells count="4">
    <mergeCell ref="B4:D4"/>
    <mergeCell ref="E4:G4"/>
    <mergeCell ref="A4:A5"/>
    <mergeCell ref="A12:G12"/>
  </mergeCells>
  <hyperlinks>
    <hyperlink ref="A14"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14"/>
  <sheetViews>
    <sheetView showGridLines="0" workbookViewId="0">
      <selection activeCell="H22" sqref="H22"/>
    </sheetView>
  </sheetViews>
  <sheetFormatPr baseColWidth="10" defaultRowHeight="14.25" x14ac:dyDescent="0.2"/>
  <cols>
    <col min="1" max="1" width="21.42578125" style="1" customWidth="1"/>
    <col min="2" max="16384" width="11.42578125" style="1"/>
  </cols>
  <sheetData>
    <row r="1" spans="1:14" ht="15" x14ac:dyDescent="0.25">
      <c r="A1" s="13" t="s">
        <v>78</v>
      </c>
    </row>
    <row r="2" spans="1:14" ht="15" x14ac:dyDescent="0.25">
      <c r="A2" s="13"/>
    </row>
    <row r="3" spans="1:14" x14ac:dyDescent="0.2">
      <c r="G3" s="33" t="s">
        <v>71</v>
      </c>
    </row>
    <row r="4" spans="1:14" ht="21.75" customHeight="1" x14ac:dyDescent="0.2">
      <c r="A4" s="445"/>
      <c r="B4" s="443" t="s">
        <v>44</v>
      </c>
      <c r="C4" s="443"/>
      <c r="D4" s="443"/>
      <c r="E4" s="444" t="s">
        <v>75</v>
      </c>
      <c r="F4" s="444"/>
      <c r="G4" s="444"/>
    </row>
    <row r="5" spans="1:14" ht="22.5" customHeight="1" x14ac:dyDescent="0.2">
      <c r="A5" s="446"/>
      <c r="B5" s="36" t="s">
        <v>31</v>
      </c>
      <c r="C5" s="36" t="s">
        <v>32</v>
      </c>
      <c r="D5" s="54" t="s">
        <v>11</v>
      </c>
      <c r="E5" s="36" t="s">
        <v>31</v>
      </c>
      <c r="F5" s="36" t="s">
        <v>32</v>
      </c>
      <c r="G5" s="54" t="s">
        <v>11</v>
      </c>
    </row>
    <row r="6" spans="1:14" x14ac:dyDescent="0.2">
      <c r="A6" s="17" t="s">
        <v>6</v>
      </c>
      <c r="B6" s="46" t="s">
        <v>33</v>
      </c>
      <c r="C6" s="46">
        <v>28</v>
      </c>
      <c r="D6" s="46">
        <v>32</v>
      </c>
      <c r="E6" s="42">
        <v>64</v>
      </c>
      <c r="F6" s="42">
        <v>59</v>
      </c>
      <c r="G6" s="42">
        <v>61</v>
      </c>
      <c r="I6" s="50"/>
      <c r="J6" s="50"/>
      <c r="K6" s="50"/>
      <c r="L6" s="50"/>
      <c r="M6" s="50"/>
      <c r="N6" s="50"/>
    </row>
    <row r="7" spans="1:14" x14ac:dyDescent="0.2">
      <c r="A7" s="17" t="s">
        <v>30</v>
      </c>
      <c r="B7" s="42">
        <v>52</v>
      </c>
      <c r="C7" s="46">
        <v>68</v>
      </c>
      <c r="D7" s="46">
        <v>64</v>
      </c>
      <c r="E7" s="46" t="s">
        <v>33</v>
      </c>
      <c r="F7" s="42">
        <v>38</v>
      </c>
      <c r="G7" s="42">
        <v>36</v>
      </c>
      <c r="I7" s="50"/>
      <c r="J7" s="50"/>
      <c r="K7" s="50"/>
      <c r="L7" s="50"/>
      <c r="M7" s="50"/>
      <c r="N7" s="50"/>
    </row>
    <row r="8" spans="1:14" x14ac:dyDescent="0.2">
      <c r="A8" s="17" t="s">
        <v>83</v>
      </c>
      <c r="B8" s="46" t="s">
        <v>33</v>
      </c>
      <c r="C8" s="46">
        <v>4</v>
      </c>
      <c r="D8" s="46">
        <v>3</v>
      </c>
      <c r="E8" s="46" t="s">
        <v>33</v>
      </c>
      <c r="F8" s="46" t="s">
        <v>33</v>
      </c>
      <c r="G8" s="46" t="s">
        <v>33</v>
      </c>
      <c r="I8" s="50"/>
      <c r="J8" s="50"/>
      <c r="K8" s="50"/>
      <c r="L8" s="50"/>
      <c r="M8" s="50"/>
      <c r="N8" s="50"/>
    </row>
    <row r="9" spans="1:14" x14ac:dyDescent="0.2">
      <c r="A9" s="51"/>
      <c r="B9" s="52"/>
      <c r="C9" s="52"/>
      <c r="D9" s="52"/>
      <c r="E9" s="52"/>
      <c r="F9" s="52"/>
      <c r="G9" s="52"/>
      <c r="I9" s="50"/>
      <c r="J9" s="50"/>
      <c r="K9" s="50"/>
      <c r="L9" s="50"/>
      <c r="M9" s="50"/>
      <c r="N9" s="50"/>
    </row>
    <row r="10" spans="1:14" x14ac:dyDescent="0.2">
      <c r="I10" s="50"/>
      <c r="J10" s="50"/>
      <c r="K10" s="50"/>
      <c r="L10" s="50"/>
      <c r="M10" s="50"/>
      <c r="N10" s="50"/>
    </row>
    <row r="11" spans="1:14" ht="93" customHeight="1" x14ac:dyDescent="0.2">
      <c r="A11" s="447" t="s">
        <v>79</v>
      </c>
      <c r="B11" s="447"/>
      <c r="C11" s="447"/>
      <c r="D11" s="447"/>
      <c r="E11" s="447"/>
      <c r="F11" s="447"/>
      <c r="G11" s="447"/>
      <c r="H11" s="43"/>
    </row>
    <row r="12" spans="1:14" x14ac:dyDescent="0.2">
      <c r="A12" s="43"/>
      <c r="B12" s="43"/>
      <c r="C12" s="43"/>
      <c r="D12" s="43"/>
      <c r="E12" s="43"/>
      <c r="F12" s="43"/>
      <c r="G12" s="43"/>
      <c r="H12" s="43"/>
    </row>
    <row r="13" spans="1:14" x14ac:dyDescent="0.2">
      <c r="A13" s="427" t="s">
        <v>380</v>
      </c>
      <c r="I13" s="22"/>
    </row>
    <row r="14" spans="1:14" x14ac:dyDescent="0.2">
      <c r="I14" s="21"/>
    </row>
  </sheetData>
  <mergeCells count="4">
    <mergeCell ref="B4:D4"/>
    <mergeCell ref="E4:G4"/>
    <mergeCell ref="A4:A5"/>
    <mergeCell ref="A11:G11"/>
  </mergeCells>
  <hyperlinks>
    <hyperlink ref="A13"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J24"/>
  <sheetViews>
    <sheetView showGridLines="0" zoomScaleNormal="100" workbookViewId="0">
      <selection activeCell="H22" sqref="H22"/>
    </sheetView>
  </sheetViews>
  <sheetFormatPr baseColWidth="10" defaultRowHeight="15" x14ac:dyDescent="0.25"/>
  <cols>
    <col min="1" max="1" width="30" customWidth="1"/>
    <col min="2" max="2" width="13.140625" customWidth="1"/>
    <col min="3" max="3" width="15.28515625" customWidth="1"/>
    <col min="7" max="7" width="15.140625" customWidth="1"/>
  </cols>
  <sheetData>
    <row r="1" spans="1:10" x14ac:dyDescent="0.25">
      <c r="A1" s="13" t="s">
        <v>74</v>
      </c>
    </row>
    <row r="3" spans="1:10" x14ac:dyDescent="0.25">
      <c r="A3" s="18" t="s">
        <v>47</v>
      </c>
      <c r="B3" s="1"/>
      <c r="C3" s="1"/>
      <c r="D3" s="1"/>
      <c r="E3" s="1"/>
      <c r="F3" s="7"/>
      <c r="G3" s="7"/>
      <c r="H3" s="7"/>
      <c r="I3" s="7"/>
      <c r="J3" s="7"/>
    </row>
    <row r="4" spans="1:10" x14ac:dyDescent="0.25">
      <c r="A4" s="1"/>
      <c r="B4" s="1"/>
      <c r="C4" s="1"/>
      <c r="D4" s="1"/>
      <c r="E4" s="33" t="s">
        <v>71</v>
      </c>
      <c r="F4" s="7"/>
      <c r="G4" s="7"/>
      <c r="H4" s="7"/>
      <c r="I4" s="7"/>
      <c r="J4" s="7"/>
    </row>
    <row r="5" spans="1:10" ht="20.25" customHeight="1" x14ac:dyDescent="0.25">
      <c r="A5" s="445"/>
      <c r="B5" s="451" t="s">
        <v>44</v>
      </c>
      <c r="C5" s="448" t="s">
        <v>75</v>
      </c>
      <c r="D5" s="449"/>
      <c r="E5" s="450"/>
      <c r="F5" s="7"/>
      <c r="G5" s="7"/>
      <c r="H5" s="7"/>
      <c r="I5" s="7"/>
      <c r="J5" s="7"/>
    </row>
    <row r="6" spans="1:10" x14ac:dyDescent="0.25">
      <c r="A6" s="446"/>
      <c r="B6" s="452"/>
      <c r="C6" s="39" t="s">
        <v>31</v>
      </c>
      <c r="D6" s="39" t="s">
        <v>32</v>
      </c>
      <c r="E6" s="47" t="s">
        <v>11</v>
      </c>
      <c r="F6" s="7"/>
      <c r="G6" s="7"/>
      <c r="H6" s="7"/>
      <c r="I6" s="7"/>
      <c r="J6" s="7"/>
    </row>
    <row r="7" spans="1:10" x14ac:dyDescent="0.25">
      <c r="A7" s="17" t="s">
        <v>29</v>
      </c>
      <c r="B7" s="46" t="s">
        <v>33</v>
      </c>
      <c r="C7" s="46">
        <v>56</v>
      </c>
      <c r="D7" s="46">
        <v>50</v>
      </c>
      <c r="E7" s="42">
        <v>52</v>
      </c>
      <c r="F7" s="7"/>
    </row>
    <row r="8" spans="1:10" x14ac:dyDescent="0.25">
      <c r="A8" s="17" t="s">
        <v>23</v>
      </c>
      <c r="B8" s="46">
        <v>78</v>
      </c>
      <c r="C8" s="46">
        <v>33</v>
      </c>
      <c r="D8" s="46">
        <v>32</v>
      </c>
      <c r="E8" s="42">
        <v>32</v>
      </c>
      <c r="F8" s="7"/>
    </row>
    <row r="9" spans="1:10" x14ac:dyDescent="0.25">
      <c r="A9" s="17" t="s">
        <v>83</v>
      </c>
      <c r="B9" s="46" t="s">
        <v>33</v>
      </c>
      <c r="C9" s="46" t="s">
        <v>33</v>
      </c>
      <c r="D9" s="42">
        <v>18</v>
      </c>
      <c r="E9" s="42">
        <v>16</v>
      </c>
      <c r="F9" s="7"/>
    </row>
    <row r="10" spans="1:10" x14ac:dyDescent="0.25">
      <c r="A10" s="1"/>
      <c r="B10" s="1"/>
      <c r="C10" s="1"/>
      <c r="D10" s="1"/>
      <c r="E10" s="1"/>
      <c r="F10" s="7"/>
      <c r="G10" s="7"/>
      <c r="H10" s="7"/>
      <c r="I10" s="7"/>
      <c r="J10" s="7"/>
    </row>
    <row r="11" spans="1:10" x14ac:dyDescent="0.25">
      <c r="A11" s="1"/>
      <c r="B11" s="1"/>
      <c r="C11" s="1"/>
      <c r="D11" s="1"/>
      <c r="E11" s="1"/>
      <c r="F11" s="7"/>
      <c r="G11" s="7"/>
      <c r="H11" s="7"/>
      <c r="I11" s="7"/>
      <c r="J11" s="7"/>
    </row>
    <row r="12" spans="1:10" x14ac:dyDescent="0.25">
      <c r="A12" s="18" t="s">
        <v>1</v>
      </c>
      <c r="B12" s="1"/>
      <c r="C12" s="1"/>
      <c r="D12" s="1"/>
      <c r="E12" s="1"/>
      <c r="F12" s="7"/>
      <c r="G12" s="7"/>
      <c r="H12" s="7"/>
      <c r="I12" s="7"/>
      <c r="J12" s="7"/>
    </row>
    <row r="13" spans="1:10" x14ac:dyDescent="0.25">
      <c r="A13" s="18"/>
      <c r="B13" s="1"/>
      <c r="C13" s="33" t="s">
        <v>71</v>
      </c>
      <c r="D13" s="1"/>
      <c r="E13" s="1"/>
      <c r="F13" s="7"/>
      <c r="G13" s="7"/>
      <c r="H13" s="7"/>
      <c r="I13" s="7"/>
      <c r="J13" s="7"/>
    </row>
    <row r="14" spans="1:10" ht="24" customHeight="1" x14ac:dyDescent="0.25">
      <c r="A14" s="17"/>
      <c r="B14" s="55" t="s">
        <v>44</v>
      </c>
      <c r="C14" s="29" t="s">
        <v>75</v>
      </c>
      <c r="D14" s="1"/>
      <c r="E14" s="1"/>
      <c r="F14" s="7"/>
    </row>
    <row r="15" spans="1:10" x14ac:dyDescent="0.25">
      <c r="A15" s="17" t="s">
        <v>9</v>
      </c>
      <c r="B15" s="48">
        <v>18</v>
      </c>
      <c r="C15" s="48">
        <v>25</v>
      </c>
      <c r="D15" s="1"/>
      <c r="E15" s="1"/>
      <c r="F15" s="40"/>
      <c r="G15" s="40"/>
    </row>
    <row r="16" spans="1:10" x14ac:dyDescent="0.25">
      <c r="A16" s="17" t="s">
        <v>8</v>
      </c>
      <c r="B16" s="48">
        <v>26</v>
      </c>
      <c r="C16" s="48">
        <v>37</v>
      </c>
      <c r="D16" s="1"/>
      <c r="E16" s="1"/>
      <c r="F16" s="40"/>
      <c r="G16" s="40"/>
    </row>
    <row r="17" spans="1:8" x14ac:dyDescent="0.25">
      <c r="A17" s="17" t="s">
        <v>7</v>
      </c>
      <c r="B17" s="48">
        <v>17</v>
      </c>
      <c r="C17" s="48">
        <v>10</v>
      </c>
      <c r="D17" s="1"/>
      <c r="E17" s="1"/>
      <c r="F17" s="40"/>
      <c r="G17" s="40"/>
    </row>
    <row r="18" spans="1:8" ht="26.25" x14ac:dyDescent="0.25">
      <c r="A18" s="35" t="s">
        <v>10</v>
      </c>
      <c r="B18" s="49">
        <v>32</v>
      </c>
      <c r="C18" s="49">
        <v>16</v>
      </c>
      <c r="D18" s="1"/>
      <c r="E18" s="1"/>
      <c r="F18" s="40"/>
      <c r="G18" s="40"/>
    </row>
    <row r="19" spans="1:8" x14ac:dyDescent="0.25">
      <c r="A19" s="17" t="s">
        <v>83</v>
      </c>
      <c r="B19" s="46" t="s">
        <v>33</v>
      </c>
      <c r="C19" s="48">
        <v>12</v>
      </c>
      <c r="D19" s="1"/>
      <c r="E19" s="1"/>
      <c r="F19" s="40"/>
      <c r="G19" s="40"/>
    </row>
    <row r="21" spans="1:8" s="16" customFormat="1" x14ac:dyDescent="0.25"/>
    <row r="22" spans="1:8" ht="123" customHeight="1" x14ac:dyDescent="0.25">
      <c r="A22" s="442" t="s">
        <v>76</v>
      </c>
      <c r="B22" s="442"/>
      <c r="C22" s="442"/>
      <c r="D22" s="442"/>
      <c r="E22" s="442"/>
      <c r="F22" s="45"/>
      <c r="H22" t="s">
        <v>77</v>
      </c>
    </row>
    <row r="24" spans="1:8" x14ac:dyDescent="0.25">
      <c r="A24" s="427" t="s">
        <v>380</v>
      </c>
    </row>
  </sheetData>
  <mergeCells count="4">
    <mergeCell ref="A22:E22"/>
    <mergeCell ref="C5:E5"/>
    <mergeCell ref="A5:A6"/>
    <mergeCell ref="B5:B6"/>
  </mergeCells>
  <hyperlinks>
    <hyperlink ref="A24"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3"/>
  <sheetViews>
    <sheetView showGridLines="0" workbookViewId="0">
      <selection activeCell="H22" sqref="H22"/>
    </sheetView>
  </sheetViews>
  <sheetFormatPr baseColWidth="10" defaultRowHeight="15" x14ac:dyDescent="0.25"/>
  <cols>
    <col min="1" max="1" width="20" customWidth="1"/>
    <col min="2" max="2" width="12.7109375" customWidth="1"/>
  </cols>
  <sheetData>
    <row r="1" spans="1:15" x14ac:dyDescent="0.25">
      <c r="A1" s="13" t="s">
        <v>85</v>
      </c>
    </row>
    <row r="3" spans="1:15" x14ac:dyDescent="0.25">
      <c r="A3" s="18" t="s">
        <v>35</v>
      </c>
      <c r="B3" s="1"/>
      <c r="C3" s="1"/>
      <c r="D3" s="1"/>
      <c r="E3" s="1"/>
      <c r="F3" s="1"/>
      <c r="G3" s="1"/>
    </row>
    <row r="4" spans="1:15" x14ac:dyDescent="0.25">
      <c r="A4" s="13"/>
      <c r="B4" s="1"/>
      <c r="C4" s="1"/>
      <c r="D4" s="1"/>
      <c r="E4" s="33" t="s">
        <v>71</v>
      </c>
      <c r="F4" s="1"/>
      <c r="G4" s="1"/>
    </row>
    <row r="5" spans="1:15" ht="18" customHeight="1" x14ac:dyDescent="0.25">
      <c r="A5" s="456"/>
      <c r="B5" s="458" t="s">
        <v>44</v>
      </c>
      <c r="C5" s="448" t="s">
        <v>75</v>
      </c>
      <c r="D5" s="449"/>
      <c r="E5" s="450"/>
      <c r="F5" s="10"/>
      <c r="G5" s="10"/>
    </row>
    <row r="6" spans="1:15" x14ac:dyDescent="0.25">
      <c r="A6" s="457"/>
      <c r="B6" s="459"/>
      <c r="C6" s="39" t="s">
        <v>31</v>
      </c>
      <c r="D6" s="39" t="s">
        <v>32</v>
      </c>
      <c r="E6" s="39" t="s">
        <v>11</v>
      </c>
      <c r="F6" s="10"/>
      <c r="G6" s="10"/>
    </row>
    <row r="7" spans="1:15" x14ac:dyDescent="0.25">
      <c r="A7" s="17" t="s">
        <v>27</v>
      </c>
      <c r="B7" s="25">
        <v>63</v>
      </c>
      <c r="C7" s="25">
        <v>49</v>
      </c>
      <c r="D7" s="25">
        <v>39</v>
      </c>
      <c r="E7" s="25">
        <v>42</v>
      </c>
      <c r="F7" s="19"/>
      <c r="G7" s="19"/>
      <c r="H7" s="19"/>
      <c r="I7" s="19"/>
      <c r="J7" s="19"/>
      <c r="K7" s="19"/>
    </row>
    <row r="8" spans="1:15" x14ac:dyDescent="0.25">
      <c r="A8" s="17" t="s">
        <v>80</v>
      </c>
      <c r="B8" s="25">
        <v>25</v>
      </c>
      <c r="C8" s="25">
        <v>49</v>
      </c>
      <c r="D8" s="25">
        <v>55</v>
      </c>
      <c r="E8" s="25">
        <v>53</v>
      </c>
      <c r="F8" s="19"/>
      <c r="G8" s="19"/>
      <c r="H8" s="19"/>
      <c r="I8" s="19"/>
      <c r="J8" s="19"/>
      <c r="K8" s="19"/>
    </row>
    <row r="9" spans="1:15" x14ac:dyDescent="0.25">
      <c r="A9" s="17" t="s">
        <v>83</v>
      </c>
      <c r="B9" s="25">
        <v>13</v>
      </c>
      <c r="C9" s="42" t="s">
        <v>33</v>
      </c>
      <c r="D9" s="25">
        <v>6</v>
      </c>
      <c r="E9" s="25">
        <v>4</v>
      </c>
      <c r="F9" s="19"/>
      <c r="G9" s="19"/>
      <c r="H9" s="19"/>
      <c r="I9" s="19"/>
      <c r="J9" s="19"/>
      <c r="K9" s="19"/>
    </row>
    <row r="10" spans="1:15" x14ac:dyDescent="0.25">
      <c r="A10" s="1"/>
      <c r="B10" s="1"/>
      <c r="C10" s="1"/>
      <c r="D10" s="1"/>
      <c r="E10" s="1"/>
      <c r="F10" s="1"/>
      <c r="G10" s="1"/>
    </row>
    <row r="11" spans="1:15" s="16" customFormat="1" x14ac:dyDescent="0.25">
      <c r="A11" s="1"/>
      <c r="B11" s="1"/>
      <c r="C11" s="1"/>
      <c r="D11" s="1"/>
      <c r="E11" s="1"/>
      <c r="F11" s="1"/>
      <c r="G11" s="1"/>
    </row>
    <row r="12" spans="1:15" s="16" customFormat="1" x14ac:dyDescent="0.25">
      <c r="A12" s="18" t="s">
        <v>0</v>
      </c>
      <c r="B12" s="1"/>
      <c r="C12" s="1"/>
      <c r="D12" s="1"/>
      <c r="E12" s="1"/>
      <c r="F12" s="1"/>
      <c r="G12" s="1"/>
    </row>
    <row r="13" spans="1:15" s="16" customFormat="1" x14ac:dyDescent="0.25">
      <c r="A13" s="13"/>
      <c r="B13" s="1"/>
      <c r="C13" s="1"/>
      <c r="D13" s="1"/>
      <c r="E13" s="1"/>
      <c r="F13" s="1"/>
      <c r="G13" s="33" t="s">
        <v>71</v>
      </c>
    </row>
    <row r="14" spans="1:15" s="16" customFormat="1" ht="18" customHeight="1" x14ac:dyDescent="0.25">
      <c r="A14" s="445"/>
      <c r="B14" s="453" t="s">
        <v>44</v>
      </c>
      <c r="C14" s="454"/>
      <c r="D14" s="455"/>
      <c r="E14" s="448" t="s">
        <v>75</v>
      </c>
      <c r="F14" s="449"/>
      <c r="G14" s="450"/>
    </row>
    <row r="15" spans="1:15" s="16" customFormat="1" x14ac:dyDescent="0.25">
      <c r="A15" s="446"/>
      <c r="B15" s="39" t="s">
        <v>31</v>
      </c>
      <c r="C15" s="39" t="s">
        <v>32</v>
      </c>
      <c r="D15" s="39" t="s">
        <v>11</v>
      </c>
      <c r="E15" s="39" t="s">
        <v>31</v>
      </c>
      <c r="F15" s="39" t="s">
        <v>32</v>
      </c>
      <c r="G15" s="39" t="s">
        <v>11</v>
      </c>
    </row>
    <row r="16" spans="1:15" x14ac:dyDescent="0.25">
      <c r="A16" s="17" t="s">
        <v>28</v>
      </c>
      <c r="B16" s="42">
        <v>80</v>
      </c>
      <c r="C16" s="46">
        <v>67</v>
      </c>
      <c r="D16" s="46">
        <v>70</v>
      </c>
      <c r="E16" s="46">
        <v>44</v>
      </c>
      <c r="F16" s="42">
        <v>50</v>
      </c>
      <c r="G16" s="42">
        <v>49</v>
      </c>
      <c r="I16" s="40"/>
      <c r="J16" s="40"/>
      <c r="K16" s="40"/>
      <c r="L16" s="40"/>
      <c r="M16" s="40"/>
      <c r="N16" s="40"/>
      <c r="O16" s="40"/>
    </row>
    <row r="17" spans="1:13" x14ac:dyDescent="0.25">
      <c r="A17" s="17" t="s">
        <v>81</v>
      </c>
      <c r="B17" s="42" t="s">
        <v>33</v>
      </c>
      <c r="C17" s="46">
        <v>30</v>
      </c>
      <c r="D17" s="46">
        <v>27</v>
      </c>
      <c r="E17" s="46">
        <v>48</v>
      </c>
      <c r="F17" s="42">
        <v>47</v>
      </c>
      <c r="G17" s="42">
        <v>48</v>
      </c>
    </row>
    <row r="18" spans="1:13" x14ac:dyDescent="0.25">
      <c r="A18" s="17" t="s">
        <v>83</v>
      </c>
      <c r="B18" s="42" t="s">
        <v>33</v>
      </c>
      <c r="C18" s="46">
        <v>2</v>
      </c>
      <c r="D18" s="46">
        <v>3</v>
      </c>
      <c r="E18" s="46">
        <v>7</v>
      </c>
      <c r="F18" s="42" t="s">
        <v>33</v>
      </c>
      <c r="G18" s="42">
        <v>4</v>
      </c>
    </row>
    <row r="21" spans="1:13" s="16" customFormat="1" ht="83.25" customHeight="1" x14ac:dyDescent="0.25">
      <c r="A21" s="442" t="s">
        <v>84</v>
      </c>
      <c r="B21" s="442"/>
      <c r="C21" s="442"/>
      <c r="D21" s="442"/>
      <c r="E21" s="442"/>
      <c r="F21" s="442"/>
      <c r="G21" s="442"/>
      <c r="H21" s="45"/>
      <c r="I21" s="43"/>
      <c r="J21" s="43"/>
      <c r="K21" s="43"/>
      <c r="L21" s="43"/>
      <c r="M21" s="43"/>
    </row>
    <row r="22" spans="1:13" s="16" customFormat="1" x14ac:dyDescent="0.25">
      <c r="A22" s="10"/>
    </row>
    <row r="23" spans="1:13" s="16" customFormat="1" x14ac:dyDescent="0.25">
      <c r="A23" s="427" t="s">
        <v>380</v>
      </c>
    </row>
  </sheetData>
  <mergeCells count="7">
    <mergeCell ref="A21:G21"/>
    <mergeCell ref="C5:E5"/>
    <mergeCell ref="B14:D14"/>
    <mergeCell ref="E14:G14"/>
    <mergeCell ref="A5:A6"/>
    <mergeCell ref="B5:B6"/>
    <mergeCell ref="A14:A15"/>
  </mergeCells>
  <hyperlinks>
    <hyperlink ref="A23"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16"/>
  <sheetViews>
    <sheetView showGridLines="0" workbookViewId="0">
      <selection activeCell="H22" sqref="H22"/>
    </sheetView>
  </sheetViews>
  <sheetFormatPr baseColWidth="10" defaultRowHeight="15" x14ac:dyDescent="0.25"/>
  <cols>
    <col min="1" max="1" width="20.42578125" customWidth="1"/>
    <col min="2" max="5" width="17.7109375" customWidth="1"/>
  </cols>
  <sheetData>
    <row r="1" spans="1:11" x14ac:dyDescent="0.25">
      <c r="A1" s="6" t="s">
        <v>86</v>
      </c>
    </row>
    <row r="3" spans="1:11" x14ac:dyDescent="0.25">
      <c r="E3" s="33" t="s">
        <v>71</v>
      </c>
    </row>
    <row r="4" spans="1:11" ht="27" customHeight="1" x14ac:dyDescent="0.25">
      <c r="A4" s="445"/>
      <c r="B4" s="460" t="s">
        <v>24</v>
      </c>
      <c r="C4" s="460"/>
      <c r="D4" s="460" t="s">
        <v>25</v>
      </c>
      <c r="E4" s="460"/>
    </row>
    <row r="5" spans="1:11" ht="51" x14ac:dyDescent="0.25">
      <c r="A5" s="446"/>
      <c r="B5" s="29" t="s">
        <v>15</v>
      </c>
      <c r="C5" s="29" t="s">
        <v>16</v>
      </c>
      <c r="D5" s="29" t="s">
        <v>22</v>
      </c>
      <c r="E5" s="29" t="s">
        <v>21</v>
      </c>
    </row>
    <row r="6" spans="1:11" x14ac:dyDescent="0.25">
      <c r="A6" s="17" t="s">
        <v>18</v>
      </c>
      <c r="B6" s="25">
        <v>62</v>
      </c>
      <c r="C6" s="25">
        <v>63</v>
      </c>
      <c r="D6" s="25">
        <v>45</v>
      </c>
      <c r="E6" s="25">
        <v>44</v>
      </c>
      <c r="H6" s="40"/>
      <c r="I6" s="40"/>
      <c r="J6" s="40"/>
      <c r="K6" s="40"/>
    </row>
    <row r="7" spans="1:11" x14ac:dyDescent="0.25">
      <c r="A7" s="17" t="s">
        <v>19</v>
      </c>
      <c r="B7" s="25">
        <v>27</v>
      </c>
      <c r="C7" s="25">
        <v>16</v>
      </c>
      <c r="D7" s="25">
        <v>42</v>
      </c>
      <c r="E7" s="25">
        <v>28</v>
      </c>
      <c r="H7" s="40"/>
      <c r="I7" s="40"/>
      <c r="J7" s="40"/>
      <c r="K7" s="40"/>
    </row>
    <row r="8" spans="1:11" x14ac:dyDescent="0.25">
      <c r="A8" s="17" t="s">
        <v>20</v>
      </c>
      <c r="B8" s="25">
        <v>11</v>
      </c>
      <c r="C8" s="25">
        <v>21</v>
      </c>
      <c r="D8" s="25">
        <v>13</v>
      </c>
      <c r="E8" s="25">
        <v>24</v>
      </c>
      <c r="H8" s="40"/>
      <c r="I8" s="40"/>
      <c r="J8" s="40"/>
      <c r="K8" s="40"/>
    </row>
    <row r="10" spans="1:11" s="16" customFormat="1" x14ac:dyDescent="0.25"/>
    <row r="11" spans="1:11" ht="81" customHeight="1" x14ac:dyDescent="0.25">
      <c r="A11" s="429" t="s">
        <v>87</v>
      </c>
      <c r="B11" s="429"/>
      <c r="C11" s="429"/>
      <c r="D11" s="429"/>
      <c r="E11" s="429"/>
    </row>
    <row r="12" spans="1:11" x14ac:dyDescent="0.25">
      <c r="A12" s="43"/>
      <c r="B12" s="43"/>
      <c r="C12" s="43"/>
      <c r="D12" s="43"/>
      <c r="E12" s="43"/>
      <c r="F12" s="43"/>
      <c r="G12" s="43"/>
      <c r="H12" s="43"/>
      <c r="I12" s="43"/>
    </row>
    <row r="13" spans="1:11" x14ac:dyDescent="0.25">
      <c r="A13" s="427" t="s">
        <v>380</v>
      </c>
      <c r="B13" s="43"/>
      <c r="C13" s="43"/>
      <c r="D13" s="43"/>
      <c r="E13" s="43"/>
      <c r="F13" s="43"/>
      <c r="G13" s="43"/>
      <c r="H13" s="43"/>
      <c r="I13" s="43"/>
    </row>
    <row r="14" spans="1:11" x14ac:dyDescent="0.25">
      <c r="A14" s="10"/>
    </row>
    <row r="15" spans="1:11" s="16" customFormat="1" x14ac:dyDescent="0.25">
      <c r="A15" s="10"/>
    </row>
    <row r="16" spans="1:11" s="16" customFormat="1" x14ac:dyDescent="0.25">
      <c r="A16" s="10"/>
    </row>
  </sheetData>
  <mergeCells count="4">
    <mergeCell ref="A11:E11"/>
    <mergeCell ref="A4:A5"/>
    <mergeCell ref="B4:C4"/>
    <mergeCell ref="D4:E4"/>
  </mergeCells>
  <hyperlinks>
    <hyperlink ref="A13" location="Sommaire!A1" display="Sommaire"/>
  </hyperlink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25"/>
  <sheetViews>
    <sheetView showGridLines="0" topLeftCell="A7" zoomScaleNormal="100" workbookViewId="0">
      <selection activeCell="H22" sqref="H22"/>
    </sheetView>
  </sheetViews>
  <sheetFormatPr baseColWidth="10" defaultRowHeight="15" x14ac:dyDescent="0.25"/>
  <cols>
    <col min="1" max="1" width="47.85546875" customWidth="1"/>
    <col min="6" max="8" width="11.5703125" customWidth="1"/>
  </cols>
  <sheetData>
    <row r="1" spans="1:14" x14ac:dyDescent="0.25">
      <c r="A1" s="14" t="s">
        <v>91</v>
      </c>
    </row>
    <row r="2" spans="1:14" x14ac:dyDescent="0.25">
      <c r="A2" s="7"/>
      <c r="B2" s="7"/>
      <c r="C2" s="7"/>
      <c r="D2" s="7"/>
      <c r="E2" s="7"/>
      <c r="F2" s="7"/>
      <c r="G2" s="7"/>
      <c r="H2" s="7"/>
      <c r="I2" s="7"/>
      <c r="J2" s="7"/>
      <c r="K2" s="7"/>
      <c r="L2" s="7"/>
      <c r="M2" s="7"/>
      <c r="N2" s="7"/>
    </row>
    <row r="3" spans="1:14" x14ac:dyDescent="0.25">
      <c r="A3" s="18" t="s">
        <v>35</v>
      </c>
    </row>
    <row r="4" spans="1:14" x14ac:dyDescent="0.25">
      <c r="D4" s="33" t="s">
        <v>71</v>
      </c>
    </row>
    <row r="5" spans="1:14" ht="24" customHeight="1" x14ac:dyDescent="0.25">
      <c r="A5" s="17"/>
      <c r="B5" s="54" t="s">
        <v>31</v>
      </c>
      <c r="C5" s="54" t="s">
        <v>32</v>
      </c>
      <c r="D5" s="54" t="s">
        <v>11</v>
      </c>
    </row>
    <row r="6" spans="1:14" x14ac:dyDescent="0.25">
      <c r="A6" s="17" t="s">
        <v>90</v>
      </c>
      <c r="B6" s="46" t="s">
        <v>33</v>
      </c>
      <c r="C6" s="46">
        <v>21</v>
      </c>
      <c r="D6" s="46">
        <v>22</v>
      </c>
      <c r="F6" s="40"/>
      <c r="G6" s="40"/>
      <c r="H6" s="40"/>
    </row>
    <row r="7" spans="1:14" ht="26.25" x14ac:dyDescent="0.25">
      <c r="A7" s="35" t="s">
        <v>92</v>
      </c>
      <c r="B7" s="64">
        <v>68</v>
      </c>
      <c r="C7" s="64">
        <v>73</v>
      </c>
      <c r="D7" s="64">
        <v>71</v>
      </c>
      <c r="F7" s="40"/>
      <c r="G7" s="40"/>
      <c r="H7" s="40"/>
    </row>
    <row r="8" spans="1:14" x14ac:dyDescent="0.25">
      <c r="A8" s="17" t="s">
        <v>4</v>
      </c>
      <c r="B8" s="46">
        <v>45</v>
      </c>
      <c r="C8" s="46">
        <v>39</v>
      </c>
      <c r="D8" s="46">
        <v>41</v>
      </c>
      <c r="F8" s="40"/>
      <c r="G8" s="40"/>
      <c r="H8" s="40"/>
    </row>
    <row r="9" spans="1:14" x14ac:dyDescent="0.25">
      <c r="A9" s="17" t="s">
        <v>3</v>
      </c>
      <c r="B9" s="46">
        <v>23</v>
      </c>
      <c r="C9" s="46">
        <v>35</v>
      </c>
      <c r="D9" s="46">
        <v>31</v>
      </c>
      <c r="F9" s="40"/>
      <c r="G9" s="40"/>
      <c r="H9" s="40"/>
    </row>
    <row r="10" spans="1:14" x14ac:dyDescent="0.25">
      <c r="A10" s="17" t="s">
        <v>26</v>
      </c>
      <c r="B10" s="46" t="s">
        <v>33</v>
      </c>
      <c r="C10" s="46">
        <v>9</v>
      </c>
      <c r="D10" s="46">
        <v>11</v>
      </c>
      <c r="F10" s="40"/>
      <c r="G10" s="40"/>
      <c r="H10" s="40"/>
    </row>
    <row r="11" spans="1:14" s="16" customFormat="1" x14ac:dyDescent="0.25">
      <c r="A11" s="51"/>
      <c r="B11" s="52"/>
      <c r="C11" s="52"/>
      <c r="D11" s="52"/>
      <c r="F11" s="40"/>
      <c r="G11" s="40"/>
      <c r="H11" s="40"/>
    </row>
    <row r="12" spans="1:14" x14ac:dyDescent="0.25">
      <c r="B12" s="24"/>
      <c r="C12" s="24"/>
      <c r="D12" s="24"/>
    </row>
    <row r="13" spans="1:14" x14ac:dyDescent="0.25">
      <c r="A13" s="18" t="s">
        <v>0</v>
      </c>
      <c r="B13" s="24"/>
      <c r="C13" s="24"/>
      <c r="D13" s="24"/>
    </row>
    <row r="14" spans="1:14" x14ac:dyDescent="0.25">
      <c r="B14" s="24"/>
      <c r="C14" s="24"/>
      <c r="D14" s="33" t="s">
        <v>71</v>
      </c>
    </row>
    <row r="15" spans="1:14" ht="24" customHeight="1" x14ac:dyDescent="0.25">
      <c r="A15" s="17"/>
      <c r="B15" s="61" t="s">
        <v>31</v>
      </c>
      <c r="C15" s="61" t="s">
        <v>32</v>
      </c>
      <c r="D15" s="61" t="s">
        <v>11</v>
      </c>
    </row>
    <row r="16" spans="1:14" s="16" customFormat="1" x14ac:dyDescent="0.25">
      <c r="A16" s="35" t="s">
        <v>90</v>
      </c>
      <c r="B16" s="63">
        <v>36</v>
      </c>
      <c r="C16" s="63">
        <v>51</v>
      </c>
      <c r="D16" s="63">
        <v>47</v>
      </c>
      <c r="F16" s="40"/>
      <c r="G16" s="40"/>
      <c r="H16" s="40"/>
    </row>
    <row r="17" spans="1:8" x14ac:dyDescent="0.25">
      <c r="A17" s="35" t="s">
        <v>5</v>
      </c>
      <c r="B17" s="63">
        <v>27</v>
      </c>
      <c r="C17" s="63">
        <v>20</v>
      </c>
      <c r="D17" s="63">
        <v>22</v>
      </c>
      <c r="F17" s="40"/>
      <c r="G17" s="40"/>
      <c r="H17" s="40"/>
    </row>
    <row r="18" spans="1:8" ht="26.25" x14ac:dyDescent="0.25">
      <c r="A18" s="35" t="s">
        <v>93</v>
      </c>
      <c r="B18" s="63">
        <v>27</v>
      </c>
      <c r="C18" s="63">
        <v>24</v>
      </c>
      <c r="D18" s="63">
        <v>25</v>
      </c>
      <c r="F18" s="40"/>
      <c r="G18" s="40"/>
      <c r="H18" s="40"/>
    </row>
    <row r="19" spans="1:8" x14ac:dyDescent="0.25">
      <c r="A19" s="17" t="s">
        <v>13</v>
      </c>
      <c r="B19" s="42">
        <v>17</v>
      </c>
      <c r="C19" s="42">
        <v>14</v>
      </c>
      <c r="D19" s="42">
        <v>15</v>
      </c>
      <c r="F19" s="40"/>
      <c r="G19" s="40"/>
      <c r="H19" s="40"/>
    </row>
    <row r="20" spans="1:8" x14ac:dyDescent="0.25">
      <c r="A20" s="17" t="s">
        <v>89</v>
      </c>
      <c r="B20" s="62" t="s">
        <v>33</v>
      </c>
      <c r="C20" s="42">
        <v>9</v>
      </c>
      <c r="D20" s="42">
        <v>8</v>
      </c>
      <c r="F20" s="40"/>
      <c r="G20" s="40"/>
      <c r="H20" s="40"/>
    </row>
    <row r="21" spans="1:8" s="16" customFormat="1" x14ac:dyDescent="0.25">
      <c r="A21" s="51"/>
      <c r="B21" s="65"/>
      <c r="C21" s="66"/>
      <c r="D21" s="66"/>
      <c r="F21" s="40"/>
      <c r="G21" s="40"/>
      <c r="H21" s="40"/>
    </row>
    <row r="22" spans="1:8" s="16" customFormat="1" x14ac:dyDescent="0.25">
      <c r="A22" s="51"/>
      <c r="B22" s="60"/>
      <c r="C22" s="60"/>
      <c r="D22" s="60"/>
    </row>
    <row r="23" spans="1:8" s="16" customFormat="1" ht="165.75" customHeight="1" x14ac:dyDescent="0.25">
      <c r="A23" s="429" t="s">
        <v>94</v>
      </c>
      <c r="B23" s="429"/>
      <c r="C23" s="429"/>
      <c r="D23" s="429"/>
      <c r="E23" s="45"/>
      <c r="F23" s="45"/>
      <c r="G23" s="45"/>
    </row>
    <row r="24" spans="1:8" s="16" customFormat="1" x14ac:dyDescent="0.25">
      <c r="A24" s="10"/>
    </row>
    <row r="25" spans="1:8" x14ac:dyDescent="0.25">
      <c r="A25" s="427" t="s">
        <v>380</v>
      </c>
      <c r="B25" s="2"/>
      <c r="C25" s="2"/>
      <c r="D25" s="2"/>
    </row>
  </sheetData>
  <mergeCells count="1">
    <mergeCell ref="A23:D23"/>
  </mergeCells>
  <hyperlinks>
    <hyperlink ref="A25" location="Sommaire!A1" display="Sommaire"/>
  </hyperlinks>
  <pageMargins left="0.70866141732283472" right="0.70866141732283472" top="0.74803149606299213" bottom="0.74803149606299213" header="0.31496062992125984" footer="0.31496062992125984"/>
  <pageSetup paperSize="9" scale="93"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28</vt:i4>
      </vt:variant>
    </vt:vector>
  </HeadingPairs>
  <TitlesOfParts>
    <vt:vector size="63" baseType="lpstr">
      <vt:lpstr>Sommaire</vt:lpstr>
      <vt:lpstr>Figure 1.1</vt:lpstr>
      <vt:lpstr>Figure 1.2</vt:lpstr>
      <vt:lpstr>Figure 1.3</vt:lpstr>
      <vt:lpstr>Figure 1.4</vt:lpstr>
      <vt:lpstr>Figure 1.5</vt:lpstr>
      <vt:lpstr>Figure 1.6</vt:lpstr>
      <vt:lpstr>Figure 1.7</vt:lpstr>
      <vt:lpstr>Figure 1.8</vt:lpstr>
      <vt:lpstr>Figure 1.9</vt:lpstr>
      <vt:lpstr>Figure 2.1</vt:lpstr>
      <vt:lpstr>Figure 2.2</vt:lpstr>
      <vt:lpstr>Figure 2.3</vt:lpstr>
      <vt:lpstr>Figure 2.4</vt:lpstr>
      <vt:lpstr>Figure 2.5</vt:lpstr>
      <vt:lpstr>Figure 2.6</vt:lpstr>
      <vt:lpstr>Figure 2.7</vt:lpstr>
      <vt:lpstr>Figure 2.8</vt:lpstr>
      <vt:lpstr>Figure 2.9</vt:lpstr>
      <vt:lpstr>Figure 3.1</vt:lpstr>
      <vt:lpstr>Figure 3.2</vt:lpstr>
      <vt:lpstr>Figure 3.3</vt:lpstr>
      <vt:lpstr>Figure 3.4</vt:lpstr>
      <vt:lpstr>Figure 3.5</vt:lpstr>
      <vt:lpstr>Figure 3.6</vt:lpstr>
      <vt:lpstr>Figure 3.7</vt:lpstr>
      <vt:lpstr>Figure 3.8</vt:lpstr>
      <vt:lpstr>Figure 3.9</vt:lpstr>
      <vt:lpstr>Figure 3.10</vt:lpstr>
      <vt:lpstr>Figure 4.1</vt:lpstr>
      <vt:lpstr>Figure 4.2</vt:lpstr>
      <vt:lpstr>Figure 4.3</vt:lpstr>
      <vt:lpstr>Figure 5.1</vt:lpstr>
      <vt:lpstr>Figure 5.2</vt:lpstr>
      <vt:lpstr>Figure 5.3</vt:lpstr>
      <vt:lpstr>'Figure 1.2'!Zone_d_impression</vt:lpstr>
      <vt:lpstr>'Figure 1.3'!Zone_d_impression</vt:lpstr>
      <vt:lpstr>'Figure 1.4'!Zone_d_impression</vt:lpstr>
      <vt:lpstr>'Figure 1.5'!Zone_d_impression</vt:lpstr>
      <vt:lpstr>'Figure 1.6'!Zone_d_impression</vt:lpstr>
      <vt:lpstr>'Figure 1.7'!Zone_d_impression</vt:lpstr>
      <vt:lpstr>'Figure 1.8'!Zone_d_impression</vt:lpstr>
      <vt:lpstr>'Figure 1.9'!Zone_d_impression</vt:lpstr>
      <vt:lpstr>'Figure 2.2'!Zone_d_impression</vt:lpstr>
      <vt:lpstr>'Figure 2.3'!Zone_d_impression</vt:lpstr>
      <vt:lpstr>'Figure 2.4'!Zone_d_impression</vt:lpstr>
      <vt:lpstr>'Figure 2.5'!Zone_d_impression</vt:lpstr>
      <vt:lpstr>'Figure 2.7'!Zone_d_impression</vt:lpstr>
      <vt:lpstr>'Figure 2.8'!Zone_d_impression</vt:lpstr>
      <vt:lpstr>'Figure 3.1'!Zone_d_impression</vt:lpstr>
      <vt:lpstr>'Figure 3.10'!Zone_d_impression</vt:lpstr>
      <vt:lpstr>'Figure 3.2'!Zone_d_impression</vt:lpstr>
      <vt:lpstr>'Figure 3.3'!Zone_d_impression</vt:lpstr>
      <vt:lpstr>'Figure 3.4'!Zone_d_impression</vt:lpstr>
      <vt:lpstr>'Figure 3.5'!Zone_d_impression</vt:lpstr>
      <vt:lpstr>'Figure 3.6'!Zone_d_impression</vt:lpstr>
      <vt:lpstr>'Figure 3.7'!Zone_d_impression</vt:lpstr>
      <vt:lpstr>'Figure 3.8'!Zone_d_impression</vt:lpstr>
      <vt:lpstr>'Figure 4.1'!Zone_d_impression</vt:lpstr>
      <vt:lpstr>'Figure 4.2'!Zone_d_impression</vt:lpstr>
      <vt:lpstr>'Figure 4.3'!Zone_d_impression</vt:lpstr>
      <vt:lpstr>'Figure 5.1'!Zone_d_impression</vt:lpstr>
      <vt:lpstr>'Figure 5.3'!Zone_d_impression</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ZILLONIZ Sandra</dc:creator>
  <cp:lastModifiedBy>FILATRIAU Olivier</cp:lastModifiedBy>
  <cp:lastPrinted>2022-11-23T18:18:39Z</cp:lastPrinted>
  <dcterms:created xsi:type="dcterms:W3CDTF">2022-05-27T16:11:13Z</dcterms:created>
  <dcterms:modified xsi:type="dcterms:W3CDTF">2022-11-29T09:51:41Z</dcterms:modified>
</cp:coreProperties>
</file>