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2087\Documents\"/>
    </mc:Choice>
  </mc:AlternateContent>
  <bookViews>
    <workbookView xWindow="0" yWindow="0" windowWidth="20490" windowHeight="6855"/>
  </bookViews>
  <sheets>
    <sheet name="Sommaire" sheetId="53" r:id="rId1"/>
    <sheet name="Figure 1.1" sheetId="1" r:id="rId2"/>
    <sheet name="Figure 1.2" sheetId="20" r:id="rId3"/>
    <sheet name="Figure 1.3" sheetId="10" r:id="rId4"/>
    <sheet name="Figure 1.4" sheetId="24" r:id="rId5"/>
    <sheet name="Figure 1.5" sheetId="22" r:id="rId6"/>
    <sheet name="Figure 1.6" sheetId="21" r:id="rId7"/>
    <sheet name="Figure 1.7" sheetId="18" r:id="rId8"/>
    <sheet name="Figure 1.8" sheetId="23" r:id="rId9"/>
    <sheet name="Figure 1.9" sheetId="25" r:id="rId10"/>
    <sheet name="Figure 2.1" sheetId="28" r:id="rId11"/>
    <sheet name="Figure 2.2" sheetId="29" r:id="rId12"/>
    <sheet name="Figure 2.3" sheetId="30" r:id="rId13"/>
    <sheet name="Figure 2.4" sheetId="31" r:id="rId14"/>
    <sheet name="Figure 2.5" sheetId="32" r:id="rId15"/>
    <sheet name="Figure 2.6" sheetId="33" r:id="rId16"/>
    <sheet name="Figure 2.7" sheetId="34" r:id="rId17"/>
    <sheet name="Figure 2.8" sheetId="35" r:id="rId18"/>
    <sheet name="Figure 2.9" sheetId="36" r:id="rId19"/>
    <sheet name="Figure 3.1" sheetId="37" r:id="rId20"/>
    <sheet name="Figure 3.2" sheetId="38" r:id="rId21"/>
    <sheet name="Figure 3.3" sheetId="39" r:id="rId22"/>
    <sheet name="Figure 3.4" sheetId="40" r:id="rId23"/>
    <sheet name="Figure 3.5" sheetId="41" r:id="rId24"/>
    <sheet name="Figure 3.6" sheetId="42" r:id="rId25"/>
    <sheet name="Figure 3.7" sheetId="43" r:id="rId26"/>
    <sheet name="Figure 3.8" sheetId="44" r:id="rId27"/>
    <sheet name="Figure 3.9" sheetId="45" r:id="rId28"/>
    <sheet name="Figure 3.10" sheetId="46" r:id="rId29"/>
    <sheet name="Figure 4.1" sheetId="47" r:id="rId30"/>
    <sheet name="Figure 4.2" sheetId="48" r:id="rId31"/>
    <sheet name="Figure 4.3" sheetId="49" r:id="rId32"/>
    <sheet name="Figure 5.1" sheetId="50" r:id="rId33"/>
    <sheet name="Figure 5.2" sheetId="51" r:id="rId34"/>
    <sheet name="Figure 5.3" sheetId="52" r:id="rId35"/>
  </sheets>
  <definedNames>
    <definedName name="_xlnm.Print_Area" localSheetId="2">'Figure 1.2'!$A$1:$E$33</definedName>
    <definedName name="_xlnm.Print_Area" localSheetId="3">'Figure 1.3'!$A$1:$G$12</definedName>
    <definedName name="_xlnm.Print_Area" localSheetId="4">'Figure 1.4'!$A$1:$G$11</definedName>
    <definedName name="_xlnm.Print_Area" localSheetId="5">'Figure 1.5'!$A$1:$E$22</definedName>
    <definedName name="_xlnm.Print_Area" localSheetId="6">'Figure 1.6'!$A$1:$H$21</definedName>
    <definedName name="_xlnm.Print_Area" localSheetId="7">'Figure 1.7'!$A$1:$E$11</definedName>
    <definedName name="_xlnm.Print_Area" localSheetId="8">'Figure 1.8'!$A$1:$G$23</definedName>
    <definedName name="_xlnm.Print_Area" localSheetId="9">'Figure 1.9'!$A$1:$G$23</definedName>
    <definedName name="_xlnm.Print_Area" localSheetId="10">'Figure 2.1'!#REF!</definedName>
    <definedName name="_xlnm.Print_Area" localSheetId="11">'Figure 2.2'!$A$1:$D$28</definedName>
    <definedName name="_xlnm.Print_Area" localSheetId="12">'Figure 2.3'!$A$1:$D$12</definedName>
    <definedName name="_xlnm.Print_Area" localSheetId="13">'Figure 2.4'!$A$1:$D$25</definedName>
    <definedName name="_xlnm.Print_Area" localSheetId="14">'Figure 2.5'!$A$1:$F$12</definedName>
    <definedName name="_xlnm.Print_Area" localSheetId="16">'Figure 2.7'!$A$1:$F$11</definedName>
    <definedName name="_xlnm.Print_Area" localSheetId="17">'Figure 2.8'!$A$1:$G$18</definedName>
    <definedName name="_xlnm.Print_Area" localSheetId="19">'Figure 3.1'!$A$1:$G$25</definedName>
    <definedName name="_xlnm.Print_Area" localSheetId="28">'Figure 3.10'!$A$1:$G$63</definedName>
    <definedName name="_xlnm.Print_Area" localSheetId="20">'Figure 3.2'!$A$1:$D$17</definedName>
    <definedName name="_xlnm.Print_Area" localSheetId="21">'Figure 3.3'!$A$1:$D$14</definedName>
    <definedName name="_xlnm.Print_Area" localSheetId="22">'Figure 3.4'!$A$1:$H$10</definedName>
    <definedName name="_xlnm.Print_Area" localSheetId="23">'Figure 3.5'!$A$1:$G$11</definedName>
    <definedName name="_xlnm.Print_Area" localSheetId="24">'Figure 3.6'!$A$1:$D$19</definedName>
    <definedName name="_xlnm.Print_Area" localSheetId="25">'Figure 3.7'!$A$1:$E$14</definedName>
    <definedName name="_xlnm.Print_Area" localSheetId="26">'Figure 3.8'!$A$1:$H$11</definedName>
    <definedName name="_xlnm.Print_Area" localSheetId="29">'Figure 4.1'!$A$1:$G$16</definedName>
    <definedName name="_xlnm.Print_Area" localSheetId="30">'Figure 4.2'!$A$1:$D$22</definedName>
    <definedName name="_xlnm.Print_Area" localSheetId="31">'Figure 4.3'!$A$1:$H$36</definedName>
    <definedName name="_xlnm.Print_Area" localSheetId="32">'Figure 5.1'!$A$1:$D$55</definedName>
    <definedName name="_xlnm.Print_Area" localSheetId="34">'Figure 5.3'!$A$1:$H$14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7" i="53" l="1"/>
  <c r="A46" i="53"/>
  <c r="A45" i="53"/>
  <c r="A42" i="53"/>
  <c r="A41" i="53"/>
  <c r="A40" i="53"/>
  <c r="A37" i="53"/>
  <c r="A36" i="53"/>
  <c r="A35" i="53"/>
  <c r="A34" i="53"/>
  <c r="A33" i="53"/>
  <c r="A32" i="53"/>
  <c r="A31" i="53"/>
  <c r="A30" i="53"/>
  <c r="A29" i="53"/>
  <c r="A28" i="53"/>
  <c r="A25" i="53"/>
  <c r="A24" i="53"/>
  <c r="A23" i="53"/>
  <c r="A22" i="53"/>
  <c r="A21" i="53"/>
  <c r="A20" i="53"/>
  <c r="A19" i="53"/>
  <c r="A18" i="53"/>
  <c r="A17" i="53"/>
  <c r="A14" i="53"/>
  <c r="A13" i="53"/>
  <c r="A12" i="53"/>
  <c r="A11" i="53"/>
  <c r="A10" i="53"/>
  <c r="A9" i="53"/>
  <c r="A8" i="53"/>
  <c r="A7" i="53"/>
  <c r="A6" i="53"/>
</calcChain>
</file>

<file path=xl/sharedStrings.xml><?xml version="1.0" encoding="utf-8"?>
<sst xmlns="http://schemas.openxmlformats.org/spreadsheetml/2006/main" count="1002" uniqueCount="382">
  <si>
    <t>Violences sexuelles</t>
  </si>
  <si>
    <t>Fréquence</t>
  </si>
  <si>
    <t>Parfois</t>
  </si>
  <si>
    <t>une personne totalement inconnue</t>
  </si>
  <si>
    <t>une autre personne connue</t>
  </si>
  <si>
    <t>un(e) ami, ami(e) de la famille, camarade de classe</t>
  </si>
  <si>
    <t>Une fois</t>
  </si>
  <si>
    <t>Une ou plusieurs fois par mois</t>
  </si>
  <si>
    <t>Une ou plusieurs fois par semaine</t>
  </si>
  <si>
    <t>Tous les jours ou presque</t>
  </si>
  <si>
    <t>Une ou plusieurs fois par an ou moins souvent</t>
  </si>
  <si>
    <t>Ensemble</t>
  </si>
  <si>
    <t>Souvent ou tout le temps</t>
  </si>
  <si>
    <t>une autre personne inconnue</t>
  </si>
  <si>
    <t>Climat de violence entre les parents</t>
  </si>
  <si>
    <t>Humiliations entre les parents</t>
  </si>
  <si>
    <t>Violences physiques entre les parents</t>
  </si>
  <si>
    <t>Violences psychologiques</t>
  </si>
  <si>
    <t>Père violent seul</t>
  </si>
  <si>
    <t>Mère violente seule</t>
  </si>
  <si>
    <t>Deux parents violents</t>
  </si>
  <si>
    <t>Violences physiques exercées par les parents</t>
  </si>
  <si>
    <t>Humiliations répétées des parents*</t>
  </si>
  <si>
    <t>Un an et plus</t>
  </si>
  <si>
    <t>Climat de violences entre parents</t>
  </si>
  <si>
    <t>Violences exercées par les parents</t>
  </si>
  <si>
    <t>une autre personne ou NR</t>
  </si>
  <si>
    <t>12 ans et moins</t>
  </si>
  <si>
    <t>10 ans et moins</t>
  </si>
  <si>
    <t>Moins d'un an</t>
  </si>
  <si>
    <t>Plusieurs fois</t>
  </si>
  <si>
    <t>Hommes</t>
  </si>
  <si>
    <t>Femmes</t>
  </si>
  <si>
    <t>SD</t>
  </si>
  <si>
    <t>Climat de violence entre parents</t>
  </si>
  <si>
    <t>Harcèlement</t>
  </si>
  <si>
    <t>Humiliations répétées des parents</t>
  </si>
  <si>
    <t>A contacté un service d'assistance ou une association d'aide aux victimes</t>
  </si>
  <si>
    <t>A parlé à quelqu'un à l'école (enseignant, psychologue, assistant(e) social(e), conseiller pédagogique)</t>
  </si>
  <si>
    <t>A fait un signalement à la police ou la gendarmerie</t>
  </si>
  <si>
    <t>A parlé aux services de santé (médecin, infirmier) ou aux services sociaux</t>
  </si>
  <si>
    <t>A parlé à quelqu'un d'autre</t>
  </si>
  <si>
    <t>A parlé à un(e) ami(e), un(e) camarade de classe, un(e) voisin(e)</t>
  </si>
  <si>
    <t>A parlé à un membre de la famille ou un proche</t>
  </si>
  <si>
    <t>Intrafamilial</t>
  </si>
  <si>
    <t>Violences sexuelles hors intrafamilial</t>
  </si>
  <si>
    <t>Harcèlement hors intrafamilial</t>
  </si>
  <si>
    <t>Durée</t>
  </si>
  <si>
    <t>A parlé à au moins un des interlocuteurs listés dans la figure 1.9a</t>
  </si>
  <si>
    <t>N'a parlé à aucun des interlocuteurs listés dans la figure 1.9a</t>
  </si>
  <si>
    <t>Effectifs en milliers</t>
  </si>
  <si>
    <t>Victimes au moins une fois avant l'âge de 15 ans</t>
  </si>
  <si>
    <t>Eff.</t>
  </si>
  <si>
    <t>%</t>
  </si>
  <si>
    <t xml:space="preserve">   dont à la fois violences sexuelle intrafamiliales et hors intrafamiliales</t>
  </si>
  <si>
    <t xml:space="preserve">   dont à la fois harcèlement intrafamilial et hors intrafamilial</t>
  </si>
  <si>
    <t>Humiliations répétées des parents ou harcèlement intrafamilial</t>
  </si>
  <si>
    <t>Violences sexuelles intrafamiliales</t>
  </si>
  <si>
    <r>
      <rPr>
        <b/>
        <sz val="10"/>
        <color theme="1"/>
        <rFont val="Arial"/>
        <family val="2"/>
      </rPr>
      <t>Types de situations reportées par les victimes</t>
    </r>
    <r>
      <rPr>
        <sz val="10"/>
        <color theme="1"/>
        <rFont val="Arial"/>
        <family val="2"/>
      </rPr>
      <t xml:space="preserve">
</t>
    </r>
    <r>
      <rPr>
        <i/>
        <sz val="10"/>
        <color theme="1"/>
        <rFont val="Arial"/>
        <family val="2"/>
      </rPr>
      <t>Plusieurs réponses possibles</t>
    </r>
  </si>
  <si>
    <t>Victimes de violences avant l'âge de 15 ans</t>
  </si>
  <si>
    <t xml:space="preserve">   toucher vos parties intimes - vos parties génitales ou votre poitrine - alors que vous ne le vouliez pas</t>
  </si>
  <si>
    <t xml:space="preserve">   vous faire toucher ses parties intimes - les parties génitales ou sa poitrine - alors que vous ne le vouliez pas</t>
  </si>
  <si>
    <t xml:space="preserve">   voir ou entendre votre mère rabaisser ou humilier votre père</t>
  </si>
  <si>
    <t xml:space="preserve">   voir ou entendre votre mère exercer des violences physiques contre votre père (par exemple, la gifler, lui tirer les cheveux, lui jeter des objets, la frapper avec les poings, lui donner des coups de pied)</t>
  </si>
  <si>
    <t xml:space="preserve">   votre mère vous rabaisse ou vous humilie </t>
  </si>
  <si>
    <t xml:space="preserve">   votre mère vous a déjà intentionnellement frappé(e), donné des coups de pied très forts, vous a battu(e) avec un objet comme un bâton ou une ceinture, vous a brûlé(e) ou vous a poignardé(e)</t>
  </si>
  <si>
    <t xml:space="preserve">   Proportion parmi les 18-74 ans</t>
  </si>
  <si>
    <r>
      <t xml:space="preserve">SD : sous le seuil de diffusion.
</t>
    </r>
    <r>
      <rPr>
        <b/>
        <sz val="10"/>
        <color theme="1"/>
        <rFont val="Arial"/>
        <family val="2"/>
      </rPr>
      <t>Lecture :</t>
    </r>
    <r>
      <rPr>
        <sz val="10"/>
        <color theme="1"/>
        <rFont val="Arial"/>
        <family val="2"/>
      </rPr>
      <t xml:space="preserve"> 38 % des femmes âgées de 18 à 74 ans ayant subi des violences dans l’enfance décrivent des situations de violences sexuelles : 15 % déclarent par exemple que l’auteur leur a fait toucher ses parties intimes contre leur gré.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</si>
  <si>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Figure 1.1 &gt; Effectifs et proportions de victimes de violences avant l’âge de 15 ans</t>
  </si>
  <si>
    <t>Figure 1.2 &gt; Détail des violences subies avant l'âge de 15 ans</t>
  </si>
  <si>
    <t>Figure 1.3  &gt; Fréquence des violences physiques parentales subies avant l'âge de 15 ans</t>
  </si>
  <si>
    <t>En %</t>
  </si>
  <si>
    <t>Rarement y compris une fois</t>
  </si>
  <si>
    <r>
      <t>1. les violences physiques subies avant 15 ans par des personnes autres que les parents ne sont pas recensées dans l'enquête.
SD : sous le seuil de diffusion</t>
    </r>
    <r>
      <rPr>
        <b/>
        <sz val="10"/>
        <color theme="1"/>
        <rFont val="Arial"/>
        <family val="2"/>
      </rPr>
      <t xml:space="preserve">
Note</t>
    </r>
    <r>
      <rPr>
        <sz val="10"/>
        <color theme="1"/>
        <rFont val="Arial"/>
        <family val="2"/>
      </rPr>
      <t xml:space="preserve"> </t>
    </r>
    <r>
      <rPr>
        <b/>
        <sz val="10"/>
        <color theme="1"/>
        <rFont val="Arial"/>
        <family val="2"/>
      </rPr>
      <t>:</t>
    </r>
    <r>
      <rPr>
        <sz val="10"/>
        <color theme="1"/>
        <rFont val="Arial"/>
        <family val="2"/>
      </rPr>
      <t xml:space="preserve"> le terme intrafamilial fait référence aux membres de la famille : père/beau-père/père adoptif, mère/belle-mère/mère adoptive, frère/demi-frère, sœur/demi-sœur, un autre parent de sexe masculin (grand-père, oncle, cousin, neveu, etc.), un autre parent de sexe féminin (grand-mère, tante, cousine, nièce, etc.). Les personnes qui ont déclaré à la fois être victime du même type de violence (harcèlement ou violences sexuelles) dans la sphère familiale et en dehors sont décomptées dans l'intrafamilial.
</t>
    </r>
    <r>
      <rPr>
        <b/>
        <sz val="10"/>
        <color theme="1"/>
        <rFont val="Arial"/>
        <family val="2"/>
      </rPr>
      <t>Lecture :</t>
    </r>
    <r>
      <rPr>
        <sz val="10"/>
        <color theme="1"/>
        <rFont val="Arial"/>
        <family val="2"/>
      </rPr>
      <t xml:space="preserve"> en 2021, 12,4 % des personnes ont déclaré avoir vécu un climat de violences entre leurs parents dans leur enfance. Cela concerne 14,9 % des femmes et 9,8 % des hommes.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</si>
  <si>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Figure 1.5 &gt; Durée et fréquence du harcèlement subi avant l’âge de 15 ans</t>
  </si>
  <si>
    <t>Hors intrafamilial</t>
  </si>
  <si>
    <r>
      <t xml:space="preserve">SD : sous le seuil de diffusion.
</t>
    </r>
    <r>
      <rPr>
        <b/>
        <sz val="10"/>
        <color theme="1"/>
        <rFont val="Arial"/>
        <family val="2"/>
      </rPr>
      <t>Note :</t>
    </r>
    <r>
      <rPr>
        <sz val="10"/>
        <color theme="1"/>
        <rFont val="Arial"/>
        <family val="2"/>
      </rPr>
      <t xml:space="preserve"> la durée et la fréquence de la violence sont recueillies par type d’auteurs. Si plusieurs types d’auteurs sont mis en cause, figure ici la violence la plus fréquemment exercée.
</t>
    </r>
    <r>
      <rPr>
        <b/>
        <sz val="10"/>
        <color theme="1"/>
        <rFont val="Arial"/>
        <family val="2"/>
      </rPr>
      <t xml:space="preserve">Lecture : </t>
    </r>
    <r>
      <rPr>
        <sz val="10"/>
        <color theme="1"/>
        <rFont val="Arial"/>
        <family val="2"/>
      </rPr>
      <t xml:space="preserve">78 % des personnes âgées de 18 à 74 ans ayant déclaré en 2021 avoir subi du harcèlement au sein de la sphère familiale dans l’enfance rapportent que les faits ont duré un an et plus. 32 % des victimes de harcèlement intrafamilial signalent que les faits sont survenus « une ou plusieurs fois par an ou moins souvent ».
</t>
    </r>
    <r>
      <rPr>
        <b/>
        <sz val="10"/>
        <color theme="1"/>
        <rFont val="Arial"/>
        <family val="2"/>
      </rPr>
      <t xml:space="preserve">Champ : </t>
    </r>
    <r>
      <rPr>
        <sz val="10"/>
        <color theme="1"/>
        <rFont val="Arial"/>
        <family val="2"/>
      </rPr>
      <t xml:space="preserve">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</si>
  <si>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 xml:space="preserve">  </t>
  </si>
  <si>
    <t>Figure 1.4 &gt; Fréquence des violences sexuelles subies avant l’âge de 15 ans</t>
  </si>
  <si>
    <r>
      <t xml:space="preserve">SD : sous le seuil de diffusion.
</t>
    </r>
    <r>
      <rPr>
        <b/>
        <sz val="10"/>
        <color theme="1"/>
        <rFont val="Arial"/>
        <family val="2"/>
      </rPr>
      <t>Note :</t>
    </r>
    <r>
      <rPr>
        <sz val="10"/>
        <color theme="1"/>
        <rFont val="Arial"/>
        <family val="2"/>
      </rPr>
      <t xml:space="preserve"> la fréquence de la violence est décrite par type d’auteurs. Si plusieurs types d’auteurs sont mis en cause, figure ici la violence la plus fréquemment exercée.
</t>
    </r>
    <r>
      <rPr>
        <b/>
        <sz val="10"/>
        <color theme="1"/>
        <rFont val="Arial"/>
        <family val="2"/>
      </rPr>
      <t>Lecture :</t>
    </r>
    <r>
      <rPr>
        <sz val="10"/>
        <color theme="1"/>
        <rFont val="Arial"/>
        <family val="2"/>
      </rPr>
      <t xml:space="preserve"> 28 % des femmes âgées de 18 à 74 ans ayant déclaré en 2021 avoir subi des violences sexuelles intrafamiliales avant l'âge de 15 ans ont rapporté des faits uniques.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</si>
  <si>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Plus de 12 ans</t>
  </si>
  <si>
    <t>Plus de 10 ans</t>
  </si>
  <si>
    <t xml:space="preserve">   vous forcer à avoir un rapport sexuel alors que vous ne le vouliez pas</t>
  </si>
  <si>
    <t>Non renseigné</t>
  </si>
  <si>
    <r>
      <t xml:space="preserve">SD : sous le seuil de diffusion.
</t>
    </r>
    <r>
      <rPr>
        <b/>
        <sz val="10"/>
        <color theme="1"/>
        <rFont val="Arial"/>
        <family val="2"/>
      </rPr>
      <t>Lecture :</t>
    </r>
    <r>
      <rPr>
        <sz val="10"/>
        <color theme="1"/>
        <rFont val="Arial"/>
        <family val="2"/>
      </rPr>
      <t xml:space="preserve"> 80 % des hommes âgés de 18 à 74 ans ayant déclaré en 2021 avoir subi une violence sexuelle intrafamiliale dans l’enfance avant l'âge de 15 ans avaient 10 ans ou moins au moment des faits. C’est le cas de 44 % des hommes ayant subi une violence sexuelle en dehors de la sphère familiale.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 xml:space="preserve">Source : </t>
    </r>
    <r>
      <rPr>
        <i/>
        <sz val="10"/>
        <color theme="1"/>
        <rFont val="Arial"/>
        <family val="2"/>
      </rPr>
      <t>SSMSI-Eurostat, enquête Genese, 2021.</t>
    </r>
  </si>
  <si>
    <t>Figure 1.6  &gt; Age à la première violence selon le type de violence subie avant l’âge de 15 ans</t>
  </si>
  <si>
    <r>
      <t xml:space="preserve">Figure 1.7 </t>
    </r>
    <r>
      <rPr>
        <b/>
        <sz val="8"/>
        <color theme="1"/>
        <rFont val="Arial"/>
        <family val="2"/>
      </rPr>
      <t> </t>
    </r>
    <r>
      <rPr>
        <b/>
        <sz val="11"/>
        <color theme="1"/>
        <rFont val="Arial"/>
        <family val="2"/>
      </rPr>
      <t>&gt; Parent violent selon le type de violence parentale subie avant l'âge de 15 ans</t>
    </r>
  </si>
  <si>
    <r>
      <t xml:space="preserve">*information pas disponible pour le harcèlement intrafamilal.
</t>
    </r>
    <r>
      <rPr>
        <b/>
        <sz val="10"/>
        <color theme="1"/>
        <rFont val="Arial"/>
        <family val="2"/>
      </rPr>
      <t>Lecture :</t>
    </r>
    <r>
      <rPr>
        <sz val="10"/>
        <color theme="1"/>
        <rFont val="Arial"/>
        <family val="2"/>
      </rPr>
      <t xml:space="preserve"> parmi les personnes âgées de 18 à 74 ans ayant déclaré en 2021 avoir été témoin de violences physiques entre leurs parents dans leur enfance, 63 % indiquent que seul leur père était violent, 16 % seulement leur mère et 22 % rapportent que leur père et leur mère étaient impliqués dans ces violences.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</si>
  <si>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t>
  </si>
  <si>
    <t>une autre personne ou non renseigné</t>
  </si>
  <si>
    <t>un membre de la famille**</t>
  </si>
  <si>
    <r>
      <t xml:space="preserve">Figure 1.8 </t>
    </r>
    <r>
      <rPr>
        <b/>
        <sz val="8"/>
        <color theme="1"/>
        <rFont val="Arial"/>
        <family val="2"/>
      </rPr>
      <t xml:space="preserve"> &gt; </t>
    </r>
    <r>
      <rPr>
        <b/>
        <sz val="11"/>
        <color theme="1"/>
        <rFont val="Arial"/>
        <family val="2"/>
      </rPr>
      <t>Auteurs* impliqués dans les faits de harcèlement et de violences sexuelles avant</t>
    </r>
    <r>
      <rPr>
        <b/>
        <sz val="8"/>
        <color theme="1"/>
        <rFont val="Arial"/>
        <family val="2"/>
      </rPr>
      <t> </t>
    </r>
    <r>
      <rPr>
        <b/>
        <sz val="11"/>
        <color theme="1"/>
        <rFont val="Arial"/>
        <family val="2"/>
      </rPr>
      <t xml:space="preserve"> l'âge de 15 ans</t>
    </r>
  </si>
  <si>
    <t>un(e) ami, ami(e) de la famille, camarade de classe, y compris petit(e)-ami(e), partenaire (ou ex)</t>
  </si>
  <si>
    <t>une autre personne connue dont une personne ayant une autorité dans l'exercice de ses fonctions***</t>
  </si>
  <si>
    <r>
      <t xml:space="preserve">* Plusieurs réponses possibles.
** Père ou beau-père/mère ou belle-mère, fils ou beau-fils/fille ou belle-fille, frère ou demi-frère/sœur ou demi-sœur, grand-père/grand-mère, oncle/tante, cousin/cousine, neveu/nièce, etc.
*** Agent(e) de la force publique (policier, gendarme, militaire, pompier, juge...), personne d'une institution religieuse, médecin, etc.
SD : sous le seuil de diffusion.
</t>
    </r>
    <r>
      <rPr>
        <b/>
        <sz val="10"/>
        <color theme="1"/>
        <rFont val="Arial"/>
        <family val="2"/>
      </rPr>
      <t>Lecture :</t>
    </r>
    <r>
      <rPr>
        <sz val="10"/>
        <color theme="1"/>
        <rFont val="Arial"/>
        <family val="2"/>
      </rPr>
      <t xml:space="preserve"> 73 % des femmes et 68 % des hommes âgés de 18 à 74 ans ayant déclaré en 2021 avoir subi du harcèlement avant l’âge de 15 ans rapportent que l’auteur des faits était un ami (y compris un(e) petit-ami(e) ou un(e) partenaire ou ex), un(e) ami de la famille, un(e) camarade de classe.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 xml:space="preserve">Source : </t>
    </r>
    <r>
      <rPr>
        <i/>
        <sz val="10"/>
        <color theme="1"/>
        <rFont val="Arial"/>
        <family val="2"/>
      </rPr>
      <t>SSMSI-Eurostat, enquête Genese, 2021.</t>
    </r>
  </si>
  <si>
    <t>figure 1.9.a</t>
  </si>
  <si>
    <t>figure 1.9.b</t>
  </si>
  <si>
    <r>
      <t xml:space="preserve">* Plusieurs réponses possibles.
SD : sous le seuil de diffusion.
</t>
    </r>
    <r>
      <rPr>
        <b/>
        <sz val="10"/>
        <color theme="1"/>
        <rFont val="Arial"/>
        <family val="2"/>
      </rPr>
      <t>Lecture :</t>
    </r>
    <r>
      <rPr>
        <sz val="10"/>
        <color theme="1"/>
        <rFont val="Arial"/>
        <family val="2"/>
      </rPr>
      <t xml:space="preserve"> 44 % des personnes âgées de 18 à 74 ans ayant déclaré en 2021 avoir subi une violence sexuelle dont l’auteur appartient à la sphère familiale et 36 % des personnes ayant subi une violence sexuelle d’un auteur extérieur à la famille se sont confiés sur les violences subies à un membre de leur famille ou à un proche. Dans l’ensemble, 55 % des victimes de violences sexuelles intrafamiliales n’ont effectué aucun des interlocuteurs listés dans la figure 1.9a.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 xml:space="preserve">Source : </t>
    </r>
    <r>
      <rPr>
        <i/>
        <sz val="10"/>
        <color theme="1"/>
        <rFont val="Arial"/>
        <family val="2"/>
      </rPr>
      <t>SSMSI-Eurostat, enquête Genese, 2021.</t>
    </r>
  </si>
  <si>
    <r>
      <rPr>
        <b/>
        <sz val="10"/>
        <color theme="1"/>
        <rFont val="Arial"/>
        <family val="2"/>
      </rPr>
      <t>SD :</t>
    </r>
    <r>
      <rPr>
        <sz val="10"/>
        <color theme="1"/>
        <rFont val="Arial"/>
        <family val="2"/>
      </rPr>
      <t xml:space="preserve"> sous le seuil de diffusion.
</t>
    </r>
    <r>
      <rPr>
        <b/>
        <sz val="10"/>
        <color theme="1"/>
        <rFont val="Arial"/>
        <family val="2"/>
      </rPr>
      <t>Lecture :</t>
    </r>
    <r>
      <rPr>
        <sz val="10"/>
        <color theme="1"/>
        <rFont val="Arial"/>
        <family val="2"/>
      </rPr>
      <t xml:space="preserve"> 57 % des femmes et 47 % des hommes âgés de 18 à 74 ans ayant déclaré en 2021 avoir été témoins avant l’âge de 15 ans de violences physiques entre leurs parents indiquent que ces violences avaient lieu souvent ou tout le temps.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</si>
  <si>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Victimes au moins une fois depuis l'âge de 15 ans</t>
  </si>
  <si>
    <t xml:space="preserve">Violences psychologiques </t>
  </si>
  <si>
    <t xml:space="preserve">    Contrôle ou emprise</t>
  </si>
  <si>
    <t xml:space="preserve">    Harcèlement moral ou dénigrement</t>
  </si>
  <si>
    <t xml:space="preserve">    Intimidations ou menaces</t>
  </si>
  <si>
    <t>Violences physiques ou sexuelles</t>
  </si>
  <si>
    <t xml:space="preserve">    Violences physiques exclusivement</t>
  </si>
  <si>
    <t xml:space="preserve">    Violences sexuelles exclusivement</t>
  </si>
  <si>
    <t xml:space="preserve">    Violences physiques et sexuelles</t>
  </si>
  <si>
    <t>Victimes au moins une fois au cours des 5 dernières années</t>
  </si>
  <si>
    <t>Victimes au moins une fois au cours des 12 derniers mois</t>
  </si>
  <si>
    <t xml:space="preserve">Contrôle ou Emprise </t>
  </si>
  <si>
    <t>Harcèlement ou dénigrement</t>
  </si>
  <si>
    <t xml:space="preserve">Intimidations ou menaces </t>
  </si>
  <si>
    <t>Victime de violences psychologiques au moins une fois depuis l'âge de 15 ans</t>
  </si>
  <si>
    <t>Tout le temps, tous les jours ou au moins une fois par semaine</t>
  </si>
  <si>
    <t>Souvent ou au moins une fois par mois</t>
  </si>
  <si>
    <t>Plus rarement ou uniquement à certaines périodes</t>
  </si>
  <si>
    <t xml:space="preserve"> Violences physiques</t>
  </si>
  <si>
    <t>Victimes au moins une fois depuis l'âge de 15 ans de violences physiques ou sexuelles par partenaire</t>
  </si>
  <si>
    <t xml:space="preserve">Figure 2.5 &gt; Nombre de partenaires violents et répétition des violences physiques ou sexuelles commises par partenaire </t>
  </si>
  <si>
    <t>Plusieurs partenaires violents et des violences répétées par au moins l'un d'entre eux</t>
  </si>
  <si>
    <t>Plusieurs partenaires violents et des violences isolées ou à la répétition indéterminée</t>
  </si>
  <si>
    <t xml:space="preserve">Un unique partenaire violent auteur de violences répétées </t>
  </si>
  <si>
    <t>Un unique partenaire violent auteur d'un fait isolé</t>
  </si>
  <si>
    <t xml:space="preserve">Figure 2.6 &gt; Durée des violences physiques ou sexuelles répétées commises par partenaire </t>
  </si>
  <si>
    <t>Tous les jours ou au moins une fois par semaine</t>
  </si>
  <si>
    <t>Au moins une fois par mois</t>
  </si>
  <si>
    <t>De 1 an à moins de 5 ans</t>
  </si>
  <si>
    <t>5 ans ou plus</t>
  </si>
  <si>
    <t xml:space="preserve">Figure 2.7 &gt; Fréquence des violences physiques ou sexuelles répétées commises par partenaire </t>
  </si>
  <si>
    <t xml:space="preserve">Figure 2.8 &gt; Démarches effectuées par les victimes de violences physiques ou sexuelles commises par partenaire </t>
  </si>
  <si>
    <t>A contacté un service d’assistance ou une association d'aide aux victimes</t>
  </si>
  <si>
    <t xml:space="preserve">A fait un signalement à la police ou à la gendarmerie </t>
  </si>
  <si>
    <t>Effectifs non pondérés</t>
  </si>
  <si>
    <t>Victimes de violences psychologiques*</t>
  </si>
  <si>
    <t>Victimes de violences physiques ou sexuelles*</t>
  </si>
  <si>
    <t>Ensemble des femmes</t>
  </si>
  <si>
    <t>18-29</t>
  </si>
  <si>
    <t>Sans lien direct</t>
  </si>
  <si>
    <t>Descendantes d'immigré(s)</t>
  </si>
  <si>
    <t>Immigrées</t>
  </si>
  <si>
    <t>Au plus le brevet</t>
  </si>
  <si>
    <t>CAP/BEP</t>
  </si>
  <si>
    <t>Bac</t>
  </si>
  <si>
    <t>Bac+2</t>
  </si>
  <si>
    <t>Supérieur à bac+2</t>
  </si>
  <si>
    <t>En emploi</t>
  </si>
  <si>
    <t>Au chômage</t>
  </si>
  <si>
    <t>Retraitées</t>
  </si>
  <si>
    <t>En études</t>
  </si>
  <si>
    <t>Autres inactives</t>
  </si>
  <si>
    <t>Autre situation</t>
  </si>
  <si>
    <t>Communes rurales</t>
  </si>
  <si>
    <t>Moins de 20 000 habitants</t>
  </si>
  <si>
    <t>De 20 000 à moins de 100 000 habitants</t>
  </si>
  <si>
    <t>De 100 000 à moins de 2 000 000 d'habitants</t>
  </si>
  <si>
    <t>Paris</t>
  </si>
  <si>
    <t>Un ou des hommes exclusivement</t>
  </si>
  <si>
    <t>Une ou des femmes exclusivement</t>
  </si>
  <si>
    <t>Des hommes et des femmes</t>
  </si>
  <si>
    <t>Plusieurs auteurs ou groupes d'auteurs violents et des violences répétées par au moins l'un d'entre eux</t>
  </si>
  <si>
    <t xml:space="preserve">Un unique auteur ou groupe d'auteurs violent ayant commis des violences répétées </t>
  </si>
  <si>
    <t>Plusieurs auteurs ou groupes d'auteurs violents et des violences isolées exclusivement</t>
  </si>
  <si>
    <t>Un unique auteur ou groupe d'auteur violent auteur d'un fait isolé</t>
  </si>
  <si>
    <t>Agressions sexuelles et autres violences sexuelles</t>
  </si>
  <si>
    <t>Un unique auteur ou groupe d'auteurs violent auteur d'un fait isolé</t>
  </si>
  <si>
    <t>Hommes victimes de violences physiques*</t>
  </si>
  <si>
    <t>Ensemble des hommes</t>
  </si>
  <si>
    <t>Femmes victimes de violences physiques*</t>
  </si>
  <si>
    <t>Femmes victimes de violences sexuelles*</t>
  </si>
  <si>
    <t>Inférieur au bac</t>
  </si>
  <si>
    <t>Indéterminé ou autre</t>
  </si>
  <si>
    <t>Victimes au moins une fois au cours de la vie professionnelle</t>
  </si>
  <si>
    <t>Victimes au moins une fois au cours de la vie professionnelle parmi les personnes ayant déjà exercé un emploi</t>
  </si>
  <si>
    <t>Victimes dans le cadre de l'emploi actuel parmi les personnes en emploi</t>
  </si>
  <si>
    <t>Comportements sexistes au travail</t>
  </si>
  <si>
    <t>Conduites, avec ou sans contact, non désirée à caractère sexuel</t>
  </si>
  <si>
    <t>Hommes victimes</t>
  </si>
  <si>
    <t>Femmes victimes</t>
  </si>
  <si>
    <t>Ensemble victimes</t>
  </si>
  <si>
    <t>Non salariés</t>
  </si>
  <si>
    <t>Agents de la fonction publique</t>
  </si>
  <si>
    <t>Salariés du secteur privé</t>
  </si>
  <si>
    <t>En CDI ou fonctionnaire</t>
  </si>
  <si>
    <t>Professions intermédiaires</t>
  </si>
  <si>
    <t>Employés</t>
  </si>
  <si>
    <t>Ouvriers</t>
  </si>
  <si>
    <t xml:space="preserve">   dont harcèlement intrafamilial et hors intrafamilial</t>
  </si>
  <si>
    <t xml:space="preserve">   dont violences sexuelle intrafamiliales et hors intrafamiliales</t>
  </si>
  <si>
    <t xml:space="preserve">   Contrôle ou emprise</t>
  </si>
  <si>
    <t xml:space="preserve">   Harcèlement moral ou dénigrement</t>
  </si>
  <si>
    <t xml:space="preserve">   Intimidations ou menaces</t>
  </si>
  <si>
    <t xml:space="preserve">   Violences physiques exclusivement</t>
  </si>
  <si>
    <t xml:space="preserve">   Violences sexuelles exclusivement</t>
  </si>
  <si>
    <t xml:space="preserve">   Violences physiques et sexuelles</t>
  </si>
  <si>
    <t>Violences physiques</t>
  </si>
  <si>
    <t xml:space="preserve">   dont violences exclusivement physiques</t>
  </si>
  <si>
    <t xml:space="preserve">   dont violences exclusivement sexuelles</t>
  </si>
  <si>
    <t>Violences physiques et sexuelles</t>
  </si>
  <si>
    <t>Ens.</t>
  </si>
  <si>
    <t>30-49</t>
  </si>
  <si>
    <t>50-74</t>
  </si>
  <si>
    <t>Ens. 18-74</t>
  </si>
  <si>
    <t>Violences dans l'enfance avant l'âge de 15 ans</t>
  </si>
  <si>
    <t>Violences psychologiques par partenaire au moins une fois...</t>
  </si>
  <si>
    <t>...depuis l'âge de 15 ans</t>
  </si>
  <si>
    <t>...au cours des 5 dernières années</t>
  </si>
  <si>
    <t>…au cours des 12 derniers mois</t>
  </si>
  <si>
    <t>Violences physiques ou sexuelles par partenaire au moins une fois…</t>
  </si>
  <si>
    <t>Violences physiques par non-partenaire au moins une fois…</t>
  </si>
  <si>
    <t>Violences sexuelles par non-partenaire au moins une fois…</t>
  </si>
  <si>
    <t>Violences physiques par non-partenaire</t>
  </si>
  <si>
    <t>Violences sexuelles par non-partenaire</t>
  </si>
  <si>
    <r>
      <t>Violences physiques exercées par les parents</t>
    </r>
    <r>
      <rPr>
        <vertAlign val="superscript"/>
        <sz val="10"/>
        <color rgb="FF000000"/>
        <rFont val="Arial"/>
        <family val="2"/>
      </rPr>
      <t>1</t>
    </r>
  </si>
  <si>
    <t>Figure 2.1 &gt; Effectifs et proportions de victimes de violences commises par partenaire</t>
  </si>
  <si>
    <r>
      <t>SD : sous le seuil de diffusion</t>
    </r>
    <r>
      <rPr>
        <b/>
        <sz val="10"/>
        <color theme="1"/>
        <rFont val="Arial"/>
        <family val="2"/>
      </rPr>
      <t xml:space="preserve">
Lecture :</t>
    </r>
    <r>
      <rPr>
        <sz val="10"/>
        <color theme="1"/>
        <rFont val="Arial"/>
        <family val="2"/>
      </rPr>
      <t xml:space="preserve"> en 2021, 3,6 millions de femmes âgées de 18 à 74 ans - soit 15,9 % des femmes de cette tranche d'âge - ont déclaré avoir vécu au moins une fois depuis l'âge de 15 ans des violences physiques ou sexuelles commises par un partenaire.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</si>
  <si>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Figure 2.2 &gt; Détail des violences psychologiques commises par partenaire</t>
  </si>
  <si>
    <t>En % des victimes au moins une fois de violences avant l'âge de 15 ans</t>
  </si>
  <si>
    <t>En % des victimes au moins une fois depuis l'âge de 15 ans de violences psychologiques par partenaire</t>
  </si>
  <si>
    <r>
      <rPr>
        <b/>
        <sz val="10"/>
        <color theme="1"/>
        <rFont val="Arial"/>
        <family val="2"/>
      </rPr>
      <t xml:space="preserve">Types de situations rapportées par les victimes  </t>
    </r>
    <r>
      <rPr>
        <sz val="10"/>
        <color theme="1"/>
        <rFont val="Arial"/>
        <family val="2"/>
      </rPr>
      <t xml:space="preserve">
</t>
    </r>
    <r>
      <rPr>
        <i/>
        <sz val="8"/>
        <rFont val="Arial"/>
        <family val="2"/>
      </rPr>
      <t>Plusieurs réponses possibles</t>
    </r>
  </si>
  <si>
    <t xml:space="preserve">   Proportion de victimes parmi les 18-74 ans</t>
  </si>
  <si>
    <t xml:space="preserve">   vous interdire de voir votre famille </t>
  </si>
  <si>
    <t xml:space="preserve">   insister pour savoir où vous vous trouvez pour vous contrôler ou vous surveiller via un GPS, un téléphone, les réseaux sociaux, etc. </t>
  </si>
  <si>
    <t xml:space="preserve">   se mettre en colère lorsque vous parlez à un autre homme/une autre femme, ou vous accuser sans aucune raison d'être infidèle </t>
  </si>
  <si>
    <t xml:space="preserve">   exiger de vous que vous lui demandiez la permission pour sortir de la maison, ou vous enfermer contre votre gré </t>
  </si>
  <si>
    <t xml:space="preserve">   vous interdire de travailler </t>
  </si>
  <si>
    <t xml:space="preserve">   contrôler les finances de toute la famille et contrôler vos dépenses de manière excessive </t>
  </si>
  <si>
    <t xml:space="preserve">   garder ou confisquer votre carte d’identité ou votre passeport afin de vous contrôler </t>
  </si>
  <si>
    <t xml:space="preserve">   menacer de faire du mal à vos enfants ou à une personne qui vous est chère </t>
  </si>
  <si>
    <t xml:space="preserve">   menacer de vous séparer de vos enfants </t>
  </si>
  <si>
    <t xml:space="preserve">   menacer de se faire du mal si vous veniez à le/la quitter </t>
  </si>
  <si>
    <t xml:space="preserve">   menacer de vous faire du mal au point de vous effrayer </t>
  </si>
  <si>
    <r>
      <t xml:space="preserve">SD : sous le seuil de diffusion.
</t>
    </r>
    <r>
      <rPr>
        <b/>
        <sz val="10"/>
        <rFont val="Arial"/>
        <family val="2"/>
      </rPr>
      <t>Lecture :</t>
    </r>
    <r>
      <rPr>
        <sz val="10"/>
        <rFont val="Arial"/>
        <family val="2"/>
      </rPr>
      <t xml:space="preserve"> en 2021, 69 % des femmes âgées de 18 à 74 ans ayant déclaré avoir subi au moins une fois depuis l'âge de 15 ans des violences psychologiques par partenaire décrivent des situations de type contrôle ou emprise : 14 % déclarent par exemple que l'auteur leur a interdit de voir leur famille.
</t>
    </r>
    <r>
      <rPr>
        <b/>
        <sz val="10"/>
        <rFont val="Arial"/>
        <family val="2"/>
      </rPr>
      <t>Champ :</t>
    </r>
    <r>
      <rPr>
        <sz val="10"/>
        <rFont val="Arial"/>
        <family val="2"/>
      </rPr>
      <t xml:space="preserve"> France métropolitaine, individus âgés de 18 à 74 ans résidant en ménage ordinaire.
</t>
    </r>
    <r>
      <rPr>
        <b/>
        <i/>
        <sz val="10"/>
        <rFont val="Arial"/>
        <family val="2"/>
      </rPr>
      <t xml:space="preserve">Source </t>
    </r>
    <r>
      <rPr>
        <i/>
        <sz val="10"/>
        <rFont val="Arial"/>
        <family val="2"/>
      </rPr>
      <t>: SSMSI-Eurostat, enquête Genese, 2021</t>
    </r>
    <r>
      <rPr>
        <sz val="10"/>
        <rFont val="Arial"/>
        <family val="2"/>
      </rPr>
      <t>.</t>
    </r>
  </si>
  <si>
    <t>Figure 2.3 &gt; Fréquence des violences psychologiques commises par partenaire</t>
  </si>
  <si>
    <r>
      <rPr>
        <b/>
        <sz val="10"/>
        <rFont val="Arial"/>
        <family val="2"/>
      </rPr>
      <t>Note :</t>
    </r>
    <r>
      <rPr>
        <sz val="10"/>
        <rFont val="Arial"/>
        <family val="2"/>
      </rPr>
      <t xml:space="preserve"> dans le cas de situations ou de comportements survenant à des fréquences différentes, l'individu doit décrire la fréquence correspondant à la situation ou au comportement qu'il subit le plus fréquemment. Si plusieurs partenaires ont été violents c'est la fréquence la plus élevée rapportée qui est prise en compte.
</t>
    </r>
    <r>
      <rPr>
        <b/>
        <sz val="10"/>
        <rFont val="Arial"/>
        <family val="2"/>
      </rPr>
      <t>Lecture :</t>
    </r>
    <r>
      <rPr>
        <sz val="10"/>
        <rFont val="Arial"/>
        <family val="2"/>
      </rPr>
      <t xml:space="preserve"> en 2021, 19 % des femmes âgées de 18 à 74 ans ayant déclaré avoir subi au moins une fois depuis l'âge de 15 ans des violences psychologiques par partenaire ont rapporté des faits survenant "tout le temps", "tous les jours" ou "au moins une fois par semaine", contre 8 % des hommes victimes.
</t>
    </r>
    <r>
      <rPr>
        <b/>
        <sz val="10"/>
        <rFont val="Arial"/>
        <family val="2"/>
      </rPr>
      <t>Champ :</t>
    </r>
    <r>
      <rPr>
        <sz val="10"/>
        <rFont val="Arial"/>
        <family val="2"/>
      </rPr>
      <t xml:space="preserve"> France métropolitaine, individus âgés de 18 à 74 ans résidant en ménage ordinaire.
</t>
    </r>
    <r>
      <rPr>
        <b/>
        <i/>
        <sz val="10"/>
        <rFont val="Arial"/>
        <family val="2"/>
      </rPr>
      <t xml:space="preserve">Source </t>
    </r>
    <r>
      <rPr>
        <i/>
        <sz val="10"/>
        <rFont val="Arial"/>
        <family val="2"/>
      </rPr>
      <t>: SSMSI-Eurostat, enquête Genese, 2021.</t>
    </r>
  </si>
  <si>
    <t>En % des victimes au moins une fois depuis l'âge de 15 ans de violences physiques ou sexuelles par partenaire</t>
  </si>
  <si>
    <t xml:space="preserve">   vous jeter quelque chose ou vous gifler intentionnellement, au point de vous faire mal ou de vous faire peur </t>
  </si>
  <si>
    <t xml:space="preserve">   vous frapper avec ses poings ou avec un objet, ou vous donner des coups de pieds intentionnellement, au point de vous faire mal ou de vous faire peur </t>
  </si>
  <si>
    <t xml:space="preserve">   vous brûler intentionnellement </t>
  </si>
  <si>
    <t xml:space="preserve">   tenter de vous étouffer ou de vous étrangler intentionnellement </t>
  </si>
  <si>
    <t xml:space="preserve">   utiliser (ou menacer d'utiliser) un couteau, un pistolet, de l’acide ou un produit similaire contre vous </t>
  </si>
  <si>
    <t xml:space="preserve">   utiliser la force contre vous d'une autre manière hors situations précédentes</t>
  </si>
  <si>
    <t xml:space="preserve">   vous imposer un rapport sexuel que vous n’étiez pas en mesure de refuser car vous étiez sous l’effet de l’alcool ou de drogues </t>
  </si>
  <si>
    <t xml:space="preserve">   vous imposer un rapport sexuel que vous ne désiriez pas mais vous aviez peur de ce qui pouvait arriver en cas de refus </t>
  </si>
  <si>
    <t xml:space="preserve">   vous forcer à avoir des rapports sexuels avec une autre personne par la contrainte, la menace ou le chantage (y compris en échange d'argent, de biens ou de services) </t>
  </si>
  <si>
    <t xml:space="preserve">   vous forcer à faire d’autres actes ou pratiques sexuels, que vous avez trouvés dégradants ou humiliants </t>
  </si>
  <si>
    <r>
      <rPr>
        <b/>
        <sz val="10"/>
        <color theme="1"/>
        <rFont val="Arial"/>
        <family val="2"/>
      </rPr>
      <t xml:space="preserve">Types de violences rapportées par les victimes </t>
    </r>
    <r>
      <rPr>
        <sz val="10"/>
        <color theme="1"/>
        <rFont val="Arial"/>
        <family val="2"/>
      </rPr>
      <t xml:space="preserve">
</t>
    </r>
    <r>
      <rPr>
        <i/>
        <sz val="10"/>
        <rFont val="Arial"/>
        <family val="2"/>
      </rPr>
      <t>Plusieurs réponses possibles</t>
    </r>
  </si>
  <si>
    <r>
      <t xml:space="preserve">SD : sous le seuil de diffusion.
</t>
    </r>
    <r>
      <rPr>
        <b/>
        <sz val="10"/>
        <color rgb="FF000000"/>
        <rFont val="Arial"/>
        <family val="2"/>
      </rPr>
      <t xml:space="preserve">Lecture : </t>
    </r>
    <r>
      <rPr>
        <sz val="10"/>
        <color rgb="FF000000"/>
        <rFont val="Arial"/>
        <family val="2"/>
      </rPr>
      <t xml:space="preserve">en 2021, 52 % des femmes âgées de 18 à 74 ans ayant déclaré avoir subi au moins une fois depuis l'âge de 15 ans des violences physiques ou sexuelles par partenaire rapportent des faits de type violences sexuelles : 24 % déclarent par exemple que l'auteur les a forcées à avoir un rapport sexuel en les menaçant, les immobilisant ou en les brutalisant.
</t>
    </r>
    <r>
      <rPr>
        <b/>
        <sz val="10"/>
        <color rgb="FF000000"/>
        <rFont val="Arial"/>
        <family val="2"/>
      </rPr>
      <t>Champ :</t>
    </r>
    <r>
      <rPr>
        <sz val="10"/>
        <color rgb="FF000000"/>
        <rFont val="Arial"/>
        <family val="2"/>
      </rPr>
      <t xml:space="preserve"> France métropolitaine, individus âgés de 18 à 74 ans résidant en ménage ordinaire.
</t>
    </r>
    <r>
      <rPr>
        <b/>
        <i/>
        <sz val="10"/>
        <color rgb="FF000000"/>
        <rFont val="Arial"/>
        <family val="2"/>
      </rPr>
      <t>Source :</t>
    </r>
    <r>
      <rPr>
        <i/>
        <sz val="10"/>
        <color rgb="FF000000"/>
        <rFont val="Arial"/>
        <family val="2"/>
      </rPr>
      <t xml:space="preserve"> SSMSI-Eurostat, enquête Genese, 2021.</t>
    </r>
  </si>
  <si>
    <t>Figure 2.4 &gt; Détail des violences physiques et sexuelles commises par partenaire</t>
  </si>
  <si>
    <r>
      <t xml:space="preserve">SD : sous le seuil de diffusion.
</t>
    </r>
    <r>
      <rPr>
        <b/>
        <sz val="10"/>
        <rFont val="Arial"/>
        <family val="2"/>
      </rPr>
      <t>Lecture :</t>
    </r>
    <r>
      <rPr>
        <sz val="10"/>
        <rFont val="Arial"/>
        <family val="2"/>
      </rPr>
      <t xml:space="preserve"> en 2021, 9 % des femmes âgées de 18 à 74 ans ayant déclaré avoir subi au moins une fois depuis l'âge de 15 ans des violences physiques ou sexuelles par partenaire ont connu plusieurs partenaires violents et au moins l'un d'entre eux a été l'auteur de violences répétées.
</t>
    </r>
    <r>
      <rPr>
        <b/>
        <sz val="10"/>
        <rFont val="Arial"/>
        <family val="2"/>
      </rPr>
      <t>Champ :</t>
    </r>
    <r>
      <rPr>
        <sz val="10"/>
        <rFont val="Arial"/>
        <family val="2"/>
      </rPr>
      <t xml:space="preserve"> France métropolitaine, individus âgés de 18 à 74 ans résidant en ménage ordinaire.
</t>
    </r>
    <r>
      <rPr>
        <b/>
        <i/>
        <sz val="10"/>
        <rFont val="Arial"/>
        <family val="2"/>
      </rPr>
      <t>Source :</t>
    </r>
    <r>
      <rPr>
        <i/>
        <sz val="10"/>
        <rFont val="Arial"/>
        <family val="2"/>
      </rPr>
      <t xml:space="preserve"> SSMSI-Eurostat, enquête Genese, 2021.</t>
    </r>
  </si>
  <si>
    <r>
      <rPr>
        <b/>
        <sz val="10"/>
        <rFont val="Arial"/>
        <family val="2"/>
      </rPr>
      <t>Lecture :</t>
    </r>
    <r>
      <rPr>
        <sz val="10"/>
        <rFont val="Arial"/>
        <family val="2"/>
      </rPr>
      <t xml:space="preserve"> en 2021, 33 % des femmes âgées de 18 à 74 ans ayant déclaré avoir subi au moins une fois depuis l'âge des 15 ans des violences physiques ou sexuelles répétées par partenaire déclarent des violences ayant duré 5 ans ou plus.
</t>
    </r>
    <r>
      <rPr>
        <b/>
        <sz val="10"/>
        <rFont val="Arial"/>
        <family val="2"/>
      </rPr>
      <t>Champ :</t>
    </r>
    <r>
      <rPr>
        <sz val="10"/>
        <rFont val="Arial"/>
        <family val="2"/>
      </rPr>
      <t xml:space="preserve"> France métropolitaine, individus âgés de 18 à 74 ans résidant en ménage ordinaire.
</t>
    </r>
    <r>
      <rPr>
        <b/>
        <i/>
        <sz val="10"/>
        <rFont val="Arial"/>
        <family val="2"/>
      </rPr>
      <t xml:space="preserve">Source : </t>
    </r>
    <r>
      <rPr>
        <i/>
        <sz val="10"/>
        <rFont val="Arial"/>
        <family val="2"/>
      </rPr>
      <t>SSMSI-Eurostat, enquête Genese, 2021.</t>
    </r>
  </si>
  <si>
    <r>
      <rPr>
        <b/>
        <sz val="10"/>
        <rFont val="Arial"/>
        <family val="2"/>
      </rPr>
      <t>Lecture :</t>
    </r>
    <r>
      <rPr>
        <sz val="10"/>
        <rFont val="Arial"/>
        <family val="2"/>
      </rPr>
      <t xml:space="preserve"> en 2021, 31 % des femmes âgées de 18 à 74 ans ayant déclaré avoir subi au moins une fois depuis l'âge des 15 ans des violences physiques ou sexuelles répétées par partenaire déclarent des violences survenant "tous les jours" ou "une ou plusieurs fois" par semaine.
Champ : France métropolitaine, individus âgés de 18 à 74 ans résidant en ménage ordinaire.
</t>
    </r>
    <r>
      <rPr>
        <b/>
        <i/>
        <sz val="10"/>
        <rFont val="Arial"/>
        <family val="2"/>
      </rPr>
      <t xml:space="preserve">Source : </t>
    </r>
    <r>
      <rPr>
        <i/>
        <sz val="10"/>
        <rFont val="Arial"/>
        <family val="2"/>
      </rPr>
      <t>SSMSI-Eurostat, enquête Genese, 2021.</t>
    </r>
  </si>
  <si>
    <t>fig. 2.8a</t>
  </si>
  <si>
    <r>
      <t xml:space="preserve">SD : sous le seuil de diffusion.
</t>
    </r>
    <r>
      <rPr>
        <b/>
        <sz val="10"/>
        <rFont val="Arial"/>
        <family val="2"/>
      </rPr>
      <t>Lecture :</t>
    </r>
    <r>
      <rPr>
        <sz val="10"/>
        <rFont val="Arial"/>
        <family val="2"/>
      </rPr>
      <t xml:space="preserve"> en 2021, 25 % des femmes âgées de 18 à 74 ans ayant déclaré avoir subi au moins une fois depuis l'âge de 15 ans des violences physiques ou sexuelles par partenaire ont signalé les violences subies à la police ou la gendarmerie contre 9 % des hommes (Fig.2.8a). Dans l'ensemble, 33 % des victimes de violences physiques ou sexuelles par partenaire ont parlé aux services de santé ou aux services sociaux, contacté un service d'assistance ou une association d'aide aux victimes ou bien fait un signalement à la police ou à la gendarmerie (Fig.2.8b).
</t>
    </r>
    <r>
      <rPr>
        <b/>
        <sz val="10"/>
        <rFont val="Arial"/>
        <family val="2"/>
      </rPr>
      <t>Champ :</t>
    </r>
    <r>
      <rPr>
        <sz val="10"/>
        <rFont val="Arial"/>
        <family val="2"/>
      </rPr>
      <t xml:space="preserve"> France métropolitaine, individus âgés de 18 à 74 ans résidant en ménage ordinaire.
</t>
    </r>
    <r>
      <rPr>
        <b/>
        <i/>
        <sz val="10"/>
        <rFont val="Arial"/>
        <family val="2"/>
      </rPr>
      <t>Source :</t>
    </r>
    <r>
      <rPr>
        <i/>
        <sz val="10"/>
        <rFont val="Arial"/>
        <family val="2"/>
      </rPr>
      <t xml:space="preserve"> SSMSI-Eurostat, enquête Genese, 2021.</t>
    </r>
  </si>
  <si>
    <t>Aucune des démarches listées dans la figure 2.8a</t>
  </si>
  <si>
    <t>Au moins une des démarches listées dans la figure 2.8a</t>
  </si>
  <si>
    <t>fig. 2.8b</t>
  </si>
  <si>
    <t>Figure 2.9 &gt; Caractéristiques sociodémographiques des femmes victimes de violences par partenaire au cours des 5 dernières années</t>
  </si>
  <si>
    <t>Âge</t>
  </si>
  <si>
    <t>Lien à la migration</t>
  </si>
  <si>
    <t>18-29 ans</t>
  </si>
  <si>
    <t>30-44 ans</t>
  </si>
  <si>
    <t>45-59 ans</t>
  </si>
  <si>
    <t>60-74 ans</t>
  </si>
  <si>
    <t>Niveau de diplôme</t>
  </si>
  <si>
    <t>Statut d'activité</t>
  </si>
  <si>
    <t>20 % les plus modestes</t>
  </si>
  <si>
    <t>20-40 %</t>
  </si>
  <si>
    <t>40-60 %</t>
  </si>
  <si>
    <t>60-80 %</t>
  </si>
  <si>
    <t>20 % les plus aisées</t>
  </si>
  <si>
    <t>Taille d'unité urbaine</t>
  </si>
  <si>
    <r>
      <t xml:space="preserve">* au cours des 5 dernières années.
SD : sous le seuil de diffusion.
</t>
    </r>
    <r>
      <rPr>
        <b/>
        <sz val="10"/>
        <color rgb="FF000000"/>
        <rFont val="Arial"/>
        <family val="2"/>
      </rPr>
      <t xml:space="preserve">Lecture : </t>
    </r>
    <r>
      <rPr>
        <sz val="10"/>
        <color rgb="FF000000"/>
        <rFont val="Arial"/>
        <family val="2"/>
      </rPr>
      <t xml:space="preserve">en 2021, parmi les victimes de violences psychologiques par partenaire au cours des 5 dernières années, 25 % vivent dans une commune rurale au moment de l'enquête (22 % parmi l'ensemble des femmes âgées de 18 à 74 ans).
Champ : France métropolitaine, femmes âgées de 18 à 74 ans résidant en ménage ordinaire.
</t>
    </r>
    <r>
      <rPr>
        <b/>
        <i/>
        <sz val="10"/>
        <color rgb="FF000000"/>
        <rFont val="Arial"/>
        <family val="2"/>
      </rPr>
      <t>Source :</t>
    </r>
    <r>
      <rPr>
        <i/>
        <sz val="10"/>
        <color rgb="FF000000"/>
        <rFont val="Arial"/>
        <family val="2"/>
      </rPr>
      <t xml:space="preserve"> SSMSI-Eurostat, enquête Genese, 2021.</t>
    </r>
  </si>
  <si>
    <t>Figure 3.1 &gt; Effectifs et proportions de victimes de violences par non-partenaire subies depuis l'âge de 15 ans</t>
  </si>
  <si>
    <t xml:space="preserve">   Violences exclusivement physiques</t>
  </si>
  <si>
    <t xml:space="preserve">   Violences exclusivement sexuelles</t>
  </si>
  <si>
    <r>
      <t xml:space="preserve">SD : sous le seuil de diffusion.
</t>
    </r>
    <r>
      <rPr>
        <b/>
        <sz val="10"/>
        <rFont val="Arial"/>
        <family val="2"/>
      </rPr>
      <t>Lecture :</t>
    </r>
    <r>
      <rPr>
        <sz val="10"/>
        <rFont val="Arial"/>
        <family val="2"/>
      </rPr>
      <t xml:space="preserve"> en 2021, 17,8 % des personnes âgées de 18 à 74 ans ont déclaré avoir subi au moins une fois depuis l'âge de 15 ans des violences physiques commises par non-partenaire, c'est-à-dire une personne autre que le partenaire actuel ou un ex-partenaire.
</t>
    </r>
    <r>
      <rPr>
        <b/>
        <sz val="10"/>
        <rFont val="Arial"/>
        <family val="2"/>
      </rPr>
      <t xml:space="preserve">Champ : </t>
    </r>
    <r>
      <rPr>
        <sz val="10"/>
        <rFont val="Arial"/>
        <family val="2"/>
      </rPr>
      <t xml:space="preserve">France métropolitaine, individus âgés de 18 à 74 ans résidant en ménage ordinaire.
</t>
    </r>
    <r>
      <rPr>
        <b/>
        <i/>
        <sz val="10"/>
        <rFont val="Arial"/>
        <family val="2"/>
      </rPr>
      <t>Source :</t>
    </r>
    <r>
      <rPr>
        <i/>
        <sz val="10"/>
        <rFont val="Arial"/>
        <family val="2"/>
      </rPr>
      <t xml:space="preserve"> SSMSI-Eurostat, enquête Genese, 2021.</t>
    </r>
  </si>
  <si>
    <t>Figure 3.2 &gt; Détail des violences physiques par non-partenaire subies depuis l'âge des 15 ans</t>
  </si>
  <si>
    <t>En % des victimes au moins une fois depuis l'âge de 15 ans de violences physiques par non-partenaire</t>
  </si>
  <si>
    <t>Victime de violences physiques par non-partenaire depuis l'âge de 15 ans</t>
  </si>
  <si>
    <t xml:space="preserve">   utiliser la force contre vous d'une autre manière </t>
  </si>
  <si>
    <r>
      <t xml:space="preserve">SD : sous le seuil de diffusion.
</t>
    </r>
    <r>
      <rPr>
        <b/>
        <sz val="10"/>
        <color rgb="FF000000"/>
        <rFont val="Arial"/>
        <family val="2"/>
      </rPr>
      <t>Lecture :</t>
    </r>
    <r>
      <rPr>
        <sz val="10"/>
        <color rgb="FF000000"/>
        <rFont val="Arial"/>
        <family val="2"/>
      </rPr>
      <t xml:space="preserve"> en 2021, 66 % des femmes ayant subi au moins une fois depuis l'âge de 15 ans des violences physiques par non-partenaire rapportent que l'auteur ou les auteurs les ont poussées, bousculées ou leur ont tiré les cheveux intentionnellement au point de leur faire mal ou de leur faire peur.
</t>
    </r>
    <r>
      <rPr>
        <b/>
        <sz val="10"/>
        <color rgb="FF000000"/>
        <rFont val="Arial"/>
        <family val="2"/>
      </rPr>
      <t>Champ :</t>
    </r>
    <r>
      <rPr>
        <sz val="10"/>
        <color rgb="FF000000"/>
        <rFont val="Arial"/>
        <family val="2"/>
      </rPr>
      <t xml:space="preserve"> France métropolitaine, individus âgés de 18 à 74 ans résidant en ménage ordinaire.
</t>
    </r>
    <r>
      <rPr>
        <b/>
        <i/>
        <sz val="10"/>
        <color rgb="FF000000"/>
        <rFont val="Arial"/>
        <family val="2"/>
      </rPr>
      <t>Source :</t>
    </r>
    <r>
      <rPr>
        <i/>
        <sz val="10"/>
        <color rgb="FF000000"/>
        <rFont val="Arial"/>
        <family val="2"/>
      </rPr>
      <t xml:space="preserve"> SSMSI-Eurostat, enquête Genese, 2021.</t>
    </r>
  </si>
  <si>
    <t>Un(e) ami(e), ami(e) de la famille, collègue, camarade d'école</t>
  </si>
  <si>
    <t>Une personne ayant une autorité sur la victime : supérieur(e) hiérarchique, patron(ne), professeur(e), enseignant(e)</t>
  </si>
  <si>
    <t>Une autre personne connue</t>
  </si>
  <si>
    <t>Une personne totalement inconnue</t>
  </si>
  <si>
    <t>Un auteur indéterminé</t>
  </si>
  <si>
    <t>Un membre(s) de la famille**</t>
  </si>
  <si>
    <t>Une personne ayant une autorité dans l'exercice de ses fonctions***</t>
  </si>
  <si>
    <r>
      <t xml:space="preserve">SD : sous le seuil de diffusion
* Plusieurs réponses possibles
** Père ou beau-père/mère ou belle-mère, fils ou beau-fils/fille ou belle-fille, frère ou demi-frère/sœur ou demi-sœur, grand-père/grand-mère, oncle/tante, cousin/cousine, neveu/nièce, etc.
*** Agent(e) de la force publique (policier, gendarme, militaire, pompier, juge...), personne d'une institution religieuse, médecin, etc.
</t>
    </r>
    <r>
      <rPr>
        <b/>
        <sz val="10"/>
        <rFont val="Arial"/>
        <family val="2"/>
      </rPr>
      <t xml:space="preserve">Lecture : </t>
    </r>
    <r>
      <rPr>
        <sz val="10"/>
        <rFont val="Arial"/>
        <family val="2"/>
      </rPr>
      <t xml:space="preserve">en 2021, 19 % des femmes ayant subi au moins une fois depuis l'âge de 15 ans des violences physiques par non-partenaire rapportent qu'un ou plusieurs membres de leur famille ont été auteurs de ce type de violences.
</t>
    </r>
    <r>
      <rPr>
        <b/>
        <sz val="10"/>
        <rFont val="Arial"/>
        <family val="2"/>
      </rPr>
      <t>Champ :</t>
    </r>
    <r>
      <rPr>
        <sz val="10"/>
        <rFont val="Arial"/>
        <family val="2"/>
      </rPr>
      <t xml:space="preserve"> France métropolitaine, individus âgés de 18 à 74 ans résidant en ménage ordinaire.
</t>
    </r>
    <r>
      <rPr>
        <b/>
        <i/>
        <sz val="10"/>
        <rFont val="Arial"/>
        <family val="2"/>
      </rPr>
      <t>Source :</t>
    </r>
    <r>
      <rPr>
        <i/>
        <sz val="10"/>
        <rFont val="Arial"/>
        <family val="2"/>
      </rPr>
      <t xml:space="preserve"> SSMSI-Eurostat, enquête Genese, 2021.</t>
    </r>
  </si>
  <si>
    <t>Figure 3.3 &gt; Auteurs* impliqués dans les violences physiques par non-partenaire depuis l'âge de 15 ans</t>
  </si>
  <si>
    <t>Figure 3.4 &gt; Sexe des auteurs de violences physiques par non-partenaire subies depuis l'âge de 15 ans</t>
  </si>
  <si>
    <r>
      <rPr>
        <b/>
        <sz val="10"/>
        <color rgb="FF000000"/>
        <rFont val="Arial"/>
        <family val="2"/>
      </rPr>
      <t>Lecture :</t>
    </r>
    <r>
      <rPr>
        <sz val="10"/>
        <color rgb="FF000000"/>
        <rFont val="Arial"/>
        <family val="2"/>
      </rPr>
      <t xml:space="preserve"> en 2021, pour 70 % des femmes ayant subi au moins une fois depuis l'âge de 15 ans des violences physiques par non-partenaire, l'auteur des faits (ou tous les auteurs s'il y en a eu plusieurs agissant isolément ou en groupe) étai(en)t de sexe masculin.
</t>
    </r>
    <r>
      <rPr>
        <b/>
        <sz val="10"/>
        <color rgb="FF000000"/>
        <rFont val="Arial"/>
        <family val="2"/>
      </rPr>
      <t>Champ :</t>
    </r>
    <r>
      <rPr>
        <sz val="10"/>
        <color rgb="FF000000"/>
        <rFont val="Arial"/>
        <family val="2"/>
      </rPr>
      <t xml:space="preserve"> France métropolitaine, individus âgés de 18 à 74 ans résidant en ménage ordinaire.</t>
    </r>
    <r>
      <rPr>
        <i/>
        <sz val="10"/>
        <color rgb="FF000000"/>
        <rFont val="Arial"/>
        <family val="2"/>
      </rPr>
      <t xml:space="preserve">
</t>
    </r>
    <r>
      <rPr>
        <b/>
        <i/>
        <sz val="10"/>
        <color rgb="FF000000"/>
        <rFont val="Arial"/>
        <family val="2"/>
      </rPr>
      <t xml:space="preserve">Source : </t>
    </r>
    <r>
      <rPr>
        <i/>
        <sz val="10"/>
        <color rgb="FF000000"/>
        <rFont val="Arial"/>
        <family val="2"/>
      </rPr>
      <t>SSMSI-Eurostat, enquête Genese, 2021.</t>
    </r>
  </si>
  <si>
    <t>Figure 3.5 &gt; Nombre d'auteurs violents et répétition des violences physiques par non-partenaire subies depuis l'âge de 15 ans</t>
  </si>
  <si>
    <r>
      <t xml:space="preserve">* Nombre d'auteurs violents indéterminé ou un unique auteur ou groupe d'auteurs violent ayant commis un nombre de violences indéterminé.
</t>
    </r>
    <r>
      <rPr>
        <b/>
        <sz val="10"/>
        <rFont val="Arial"/>
        <family val="2"/>
      </rPr>
      <t>Lecture :</t>
    </r>
    <r>
      <rPr>
        <sz val="10"/>
        <rFont val="Arial"/>
        <family val="2"/>
      </rPr>
      <t xml:space="preserve"> en 2021, 18 % des hommes âgés de 18 à 74 ans ayant déclaré avoir subi au moins une fois depuis l'âge de 15 ans des violences physiques par non-partenaire ont subi des faits de violences physiques par plusieurs auteurs ou groupes d'auteurs différents ayant tous exclusivement commis un unique fait isolé.
</t>
    </r>
    <r>
      <rPr>
        <b/>
        <sz val="10"/>
        <rFont val="Arial"/>
        <family val="2"/>
      </rPr>
      <t xml:space="preserve">Champ : </t>
    </r>
    <r>
      <rPr>
        <sz val="10"/>
        <rFont val="Arial"/>
        <family val="2"/>
      </rPr>
      <t xml:space="preserve">France métropolitaine, individus âgés de 18 à 74 ans résidant en ménage ordinaire.
</t>
    </r>
    <r>
      <rPr>
        <b/>
        <i/>
        <sz val="10"/>
        <rFont val="Arial"/>
        <family val="2"/>
      </rPr>
      <t xml:space="preserve">Source : </t>
    </r>
    <r>
      <rPr>
        <i/>
        <sz val="10"/>
        <rFont val="Arial"/>
        <family val="2"/>
      </rPr>
      <t>SSMSI-Eurostat, enquête Genese, 2021.</t>
    </r>
  </si>
  <si>
    <t>Figure 3.6 &gt; Détail des violences sexuelles par non-partenaire subies depuis l'âge de 15 ans</t>
  </si>
  <si>
    <t>En % des victimes au moins une fois depuis l'âge de 15 ans de violences sexuelles par non-partenaire</t>
  </si>
  <si>
    <t>Victime de violences sexuelles par non-partenaire subies depuis l'âge de 15 ans</t>
  </si>
  <si>
    <t>Viols ou tentatives de viols</t>
  </si>
  <si>
    <t>Dont :</t>
  </si>
  <si>
    <t xml:space="preserve">   toucher vos parties génitales, vos seins, vos fesses ou vous embrasser alors que vous ne le vouliez pas</t>
  </si>
  <si>
    <t xml:space="preserve">   tenter de vous forcer à avoir un rapport sexuel en vous menaçant, en vous immobilisant ou en vous brutalisant, mais le rapport n’a pas eu lieu</t>
  </si>
  <si>
    <r>
      <t xml:space="preserve">SD : sous le seuil de diffusion.
</t>
    </r>
    <r>
      <rPr>
        <b/>
        <sz val="10"/>
        <color rgb="FF000000"/>
        <rFont val="Arial"/>
        <family val="2"/>
      </rPr>
      <t>Lecture :</t>
    </r>
    <r>
      <rPr>
        <sz val="10"/>
        <color rgb="FF000000"/>
        <rFont val="Arial"/>
        <family val="2"/>
      </rPr>
      <t xml:space="preserve"> en 2021, 86 % des femmes ayant subi au moins une fois depuis l'âge de 15 ans des violences sexuelles par non-partenaire rapportent que l'auteur ou les auteurs a/ont touché leurs parties génitales, leurs seins, leur fesses ou les ont embrassées alors qu'elles ne le voulaient pas.
</t>
    </r>
    <r>
      <rPr>
        <b/>
        <sz val="10"/>
        <color rgb="FF000000"/>
        <rFont val="Arial"/>
        <family val="2"/>
      </rPr>
      <t xml:space="preserve">Champ : </t>
    </r>
    <r>
      <rPr>
        <sz val="10"/>
        <color rgb="FF000000"/>
        <rFont val="Arial"/>
        <family val="2"/>
      </rPr>
      <t xml:space="preserve">France métropolitaine, individus âgés de 18 à 74 ans résidant en ménage ordinaire.
</t>
    </r>
    <r>
      <rPr>
        <b/>
        <i/>
        <sz val="10"/>
        <color rgb="FF000000"/>
        <rFont val="Arial"/>
        <family val="2"/>
      </rPr>
      <t>Source :</t>
    </r>
    <r>
      <rPr>
        <i/>
        <sz val="10"/>
        <color rgb="FF000000"/>
        <rFont val="Arial"/>
        <family val="2"/>
      </rPr>
      <t xml:space="preserve"> SSMSI-Eurostat, enquête Genese, 2021.</t>
    </r>
  </si>
  <si>
    <t xml:space="preserve">   vous frapper avec ses poings ou avec un objet, ou vous donner des coups de pied intentionnellement, au point de vous faire mal ou de vous faire peur </t>
  </si>
  <si>
    <t>Figure 3.7 &gt; Auteurs* impliqués dans les violences sexuelles par non-partenaire subies depuis l'âge de 15 ans</t>
  </si>
  <si>
    <r>
      <t xml:space="preserve">SD : sous le seuil de diffusion.
* Plusieurs réponses possibles.
** Père ou beau-père/mère ou belle-mère, fils ou beau-fils/fille ou belle-fille, frère ou demi-frère/sœur ou demi-sœur, grand-père/grand-mère, oncle/tante, cousin/cousine, neveu/nièce, etc.
*** Agent(e) de la force publique (policier, gendarme, militaire, pompier, juge...), personne d'une institution religieuse, médecin, etc.
</t>
    </r>
    <r>
      <rPr>
        <b/>
        <sz val="10"/>
        <rFont val="Arial"/>
        <family val="2"/>
      </rPr>
      <t xml:space="preserve">Lecture : </t>
    </r>
    <r>
      <rPr>
        <sz val="10"/>
        <rFont val="Arial"/>
        <family val="2"/>
      </rPr>
      <t xml:space="preserve">en 2021, 42 % des femmes ayant subi au moins une fois depuis l'âge de 15 ans des violences sexuelles par non-partenaire rapportent avoir subi ce type de violences de la part d'une ou de plusieurs personnes totalement inconnues.
</t>
    </r>
    <r>
      <rPr>
        <b/>
        <sz val="10"/>
        <rFont val="Arial"/>
        <family val="2"/>
      </rPr>
      <t>Champ :</t>
    </r>
    <r>
      <rPr>
        <sz val="10"/>
        <rFont val="Arial"/>
        <family val="2"/>
      </rPr>
      <t xml:space="preserve"> France métropolitaine, individus âgés de 18 à 74 ans résidant en ménage ordinaire.
</t>
    </r>
    <r>
      <rPr>
        <b/>
        <i/>
        <sz val="10"/>
        <rFont val="Arial"/>
        <family val="2"/>
      </rPr>
      <t>Source :</t>
    </r>
    <r>
      <rPr>
        <i/>
        <sz val="10"/>
        <rFont val="Arial"/>
        <family val="2"/>
      </rPr>
      <t xml:space="preserve"> SSMSI-Eurostat, enquête Genese, 2021.</t>
    </r>
  </si>
  <si>
    <t>Figure 3.8 &gt; Sexe des auteurs impliqués dans les violences sexuelles par non-partenaire subies depuis l'âge de 15 ans</t>
  </si>
  <si>
    <r>
      <t xml:space="preserve">SD : sous le seuil de diffusion.
</t>
    </r>
    <r>
      <rPr>
        <b/>
        <sz val="10"/>
        <rFont val="Arial"/>
        <family val="2"/>
      </rPr>
      <t>Lecture :</t>
    </r>
    <r>
      <rPr>
        <sz val="10"/>
        <rFont val="Arial"/>
        <family val="2"/>
      </rPr>
      <t xml:space="preserve"> en 2021, pour 94 % des femmes ayant subi au moins une fois depuis l'âge de 15 ans des violences sexuelles par non-partenaire, l'auteur des faits (ou tous les auteurs s'il y en a eu plusieurs agissant isolément ou en groupe) étai(en)t de sexe masculin.
</t>
    </r>
    <r>
      <rPr>
        <b/>
        <sz val="10"/>
        <rFont val="Arial"/>
        <family val="2"/>
      </rPr>
      <t>Champ :</t>
    </r>
    <r>
      <rPr>
        <sz val="10"/>
        <rFont val="Arial"/>
        <family val="2"/>
      </rPr>
      <t xml:space="preserve"> France métropolitaine, individus âgés de 18 à 74 ans résidant en ménage ordinaire.
</t>
    </r>
    <r>
      <rPr>
        <b/>
        <i/>
        <sz val="10"/>
        <rFont val="Arial"/>
        <family val="2"/>
      </rPr>
      <t>Source :</t>
    </r>
    <r>
      <rPr>
        <i/>
        <sz val="10"/>
        <rFont val="Arial"/>
        <family val="2"/>
      </rPr>
      <t xml:space="preserve"> SSMSI-Eurostat, enquête Genese, 2021.</t>
    </r>
  </si>
  <si>
    <t>Figure 3.9 &gt; Nombre d'auteurs violents et répétition des violences sexuelles par non-partenaire subies depuis l'âge 15 ans</t>
  </si>
  <si>
    <r>
      <t xml:space="preserve">SD : sous le seuil de diffusion.
Lecture : en 2021, 38 % des femmes âgées de 18 à 74 ans ayant déclaré avoir subi au moins une fois depuis l'âge de 15 ans des violences sexuelles par non-partenaire ont subi un fait isolé commis par un unique auteur ou groupe d'auteurs.
Champ : France métropolitaine, individus âgés de 18 à 74 ans résidant en ménage ordinaire.
</t>
    </r>
    <r>
      <rPr>
        <i/>
        <sz val="10"/>
        <rFont val="Arial"/>
        <family val="2"/>
      </rPr>
      <t>Source : SSMSI-Eurostat, enquête Genese, 2021.</t>
    </r>
  </si>
  <si>
    <t>Figure 3.10 &gt; Caractéristiques sociodémographiques des victimes de violences par non-partenaire subies au cours des 5 dernières années</t>
  </si>
  <si>
    <t>Descendant(e)s d'immigré(s)</t>
  </si>
  <si>
    <t>Immigré(e)s</t>
  </si>
  <si>
    <t>Niveau de vie du ménage</t>
  </si>
  <si>
    <t>Taille de l'unité urbaine</t>
  </si>
  <si>
    <t>20 % les plus aisé(e)s</t>
  </si>
  <si>
    <t>Retraité(e)s ou autres inactif(ve)s</t>
  </si>
  <si>
    <r>
      <t xml:space="preserve">* au cours des 5 dernières années.
SD : sous le seuil de diffusion.
</t>
    </r>
    <r>
      <rPr>
        <b/>
        <sz val="10"/>
        <color rgb="FF000000"/>
        <rFont val="Arial"/>
        <family val="2"/>
      </rPr>
      <t xml:space="preserve">Lecture : </t>
    </r>
    <r>
      <rPr>
        <sz val="10"/>
        <color rgb="FF000000"/>
        <rFont val="Arial"/>
        <family val="2"/>
      </rPr>
      <t xml:space="preserve">en 2021, 52 % des hommes ayant subi au moins une fois des violences physiques par non-partenaire au cours des 5 dernières années sont âgés de 18 à 29 ans contre 19 % de l'ensemble des hommes âgés de 18 à 74 ans.
</t>
    </r>
    <r>
      <rPr>
        <b/>
        <sz val="10"/>
        <color rgb="FF000000"/>
        <rFont val="Arial"/>
        <family val="2"/>
      </rPr>
      <t>Champ :</t>
    </r>
    <r>
      <rPr>
        <sz val="10"/>
        <color rgb="FF000000"/>
        <rFont val="Arial"/>
        <family val="2"/>
      </rPr>
      <t xml:space="preserve"> France métropolitaine, femmes âgées de 18 à 74 ans résidant en ménage ordinaire.
</t>
    </r>
    <r>
      <rPr>
        <b/>
        <i/>
        <sz val="10"/>
        <color rgb="FF000000"/>
        <rFont val="Arial"/>
        <family val="2"/>
      </rPr>
      <t xml:space="preserve">Source : </t>
    </r>
    <r>
      <rPr>
        <i/>
        <sz val="10"/>
        <color rgb="FF000000"/>
        <rFont val="Arial"/>
        <family val="2"/>
      </rPr>
      <t>SSMSI-Eurostat, enquête Genese, 2021.</t>
    </r>
  </si>
  <si>
    <t>Figure 4.1 &gt; Effectifs et proportions de victimes de comportements sexistes ou sexuels au travail</t>
  </si>
  <si>
    <t xml:space="preserve">   victimes de comportements sexistes et sexuels au travail</t>
  </si>
  <si>
    <t>Figure 4.2 &gt; Détail des situations ou comportements sexistes ou sexuels au travail</t>
  </si>
  <si>
    <t>En % des victimes au moins une fois de comportements sexistes ou sexuels au travail</t>
  </si>
  <si>
    <t>Victimes de comportements sexistes ou sexuels au travail</t>
  </si>
  <si>
    <t xml:space="preserve">   des images ou photos sexuellement explicites qui vous ont offensé(e), humilié(e) ou intimidé(e)</t>
  </si>
  <si>
    <t xml:space="preserve">   des plaisanteries indécentes à caractère sexuel ou des remarques offensantes sur votre corps ou votre vie privée</t>
  </si>
  <si>
    <t xml:space="preserve">   des e-mails ou des SMS sexuellement explicites ou déplacés</t>
  </si>
  <si>
    <t xml:space="preserve">   des propositions déplacées de rendez-vous privés qui vous ont offensé(e), humilié(e) ou intimidé(e)</t>
  </si>
  <si>
    <t xml:space="preserve">   des propositions sexuelles déplacées</t>
  </si>
  <si>
    <t xml:space="preserve">   des contacts physiques non désirés, par exemple une proximité excessive, des attouchements sur des parties du corps, des baisers, des étreintes ou autres gestes</t>
  </si>
  <si>
    <t xml:space="preserve">   des avances déplacées sur des sites de réseaux sociaux professionnels</t>
  </si>
  <si>
    <t xml:space="preserve">   des menaces de représailles si jamais vous rejetiez des avances ou propositions sexuelles</t>
  </si>
  <si>
    <t xml:space="preserve">   d’autres comportements à connotation sexuelle subis au travail qui vous ont offensé(e), humilié(e) ou intimidé(e)</t>
  </si>
  <si>
    <r>
      <t xml:space="preserve">   </t>
    </r>
    <r>
      <rPr>
        <i/>
        <sz val="10"/>
        <rFont val="Arial"/>
        <family val="2"/>
      </rPr>
      <t>des regards déplacés ou insistants qui vous ont mis(e) mal à l’aise</t>
    </r>
  </si>
  <si>
    <r>
      <t xml:space="preserve">SD : sous le seuil de diffusion.
</t>
    </r>
    <r>
      <rPr>
        <b/>
        <sz val="10"/>
        <rFont val="Arial"/>
        <family val="2"/>
      </rPr>
      <t>Lecture :</t>
    </r>
    <r>
      <rPr>
        <sz val="10"/>
        <rFont val="Arial"/>
        <family val="2"/>
      </rPr>
      <t xml:space="preserve"> En 2021, 62 % des femmes âgées de 18 à 74 ans ayant subi un comportement à connotation sexiste ou sexuel au travail signalent des plaisanteries indécentes à caractère sexuel ou des remarques offensantes sur leur corps ou leur vie privée. 
</t>
    </r>
    <r>
      <rPr>
        <b/>
        <sz val="10"/>
        <rFont val="Arial"/>
        <family val="2"/>
      </rPr>
      <t>Champ :</t>
    </r>
    <r>
      <rPr>
        <sz val="10"/>
        <rFont val="Arial"/>
        <family val="2"/>
      </rPr>
      <t xml:space="preserve"> France métropolitaine, individus âgés de 18 à 74 ans résidant en ménage ordinaire.
</t>
    </r>
    <r>
      <rPr>
        <b/>
        <i/>
        <sz val="10"/>
        <rFont val="Arial"/>
        <family val="2"/>
      </rPr>
      <t xml:space="preserve">Source : </t>
    </r>
    <r>
      <rPr>
        <i/>
        <sz val="10"/>
        <rFont val="Arial"/>
        <family val="2"/>
      </rPr>
      <t>SSMSI-Eurostat, enquête Genese, 2021.</t>
    </r>
  </si>
  <si>
    <r>
      <rPr>
        <b/>
        <sz val="10"/>
        <color theme="1"/>
        <rFont val="Arial"/>
        <family val="2"/>
      </rPr>
      <t>Types de situations rapportées par les victimes</t>
    </r>
    <r>
      <rPr>
        <sz val="10"/>
        <color theme="1"/>
        <rFont val="Arial"/>
        <family val="2"/>
      </rPr>
      <t xml:space="preserve"> 
</t>
    </r>
    <r>
      <rPr>
        <i/>
        <sz val="10"/>
        <color theme="1"/>
        <rFont val="Arial"/>
        <family val="2"/>
      </rPr>
      <t>Plusieurs réponses possibles</t>
    </r>
  </si>
  <si>
    <t xml:space="preserve">   Dont :</t>
  </si>
  <si>
    <t xml:space="preserve">   victimes de comportements sexistes au travail uniquement </t>
  </si>
  <si>
    <t xml:space="preserve">  victimes de conduites, avec ou sans contact, non désirées à caractère sexuel uniquement </t>
  </si>
  <si>
    <t xml:space="preserve">   vous forcer à avoir un rapport sexuel en vous menaçant, en vous immobilisant ou en vous brutalisant </t>
  </si>
  <si>
    <r>
      <rPr>
        <b/>
        <sz val="10"/>
        <color theme="1"/>
        <rFont val="Arial"/>
        <family val="2"/>
      </rPr>
      <t xml:space="preserve">Types de situations rapportées par les victimes  </t>
    </r>
    <r>
      <rPr>
        <sz val="10"/>
        <color theme="1"/>
        <rFont val="Arial"/>
        <family val="2"/>
      </rPr>
      <t xml:space="preserve">
</t>
    </r>
    <r>
      <rPr>
        <i/>
        <sz val="10"/>
        <rFont val="Arial"/>
        <family val="2"/>
      </rPr>
      <t>Plusieurs réponses possibles</t>
    </r>
  </si>
  <si>
    <t xml:space="preserve">   vous pousser, vous bousculer ou vous tirer par les cheveux intentionnellement, au point de vous faire mal ou de vous faire peur</t>
  </si>
  <si>
    <t xml:space="preserve">   vous interdire de voir vos amis, d’avoir des loisirs ou d'autres activités </t>
  </si>
  <si>
    <t xml:space="preserve">   vous rabaisser, vous humilier, vous insulter alors que vous étiez seul(e) ou en présence d'autres personnes</t>
  </si>
  <si>
    <t xml:space="preserve">   faire des choses pour vous effrayer ou vous intimider intentionnellement, par exemple en criant et en cassant des objets </t>
  </si>
  <si>
    <t xml:space="preserve">   votre père vous a déjà intentionnellement frappé(e), donné des coups de pied très forts, vous a battu(e) avec un objet comme un bâton ou une ceinture, vous a brûlé(e) ou vous a poignardé(e)</t>
  </si>
  <si>
    <t xml:space="preserve">   vous faire poser nu(e) devant une personne ou sur des photos, des vidéos ou une webcam alors que vous ne vouliez pas faire cela</t>
  </si>
  <si>
    <t xml:space="preserve">   voir ou entendre votre père rabaisser ou humilier votre mère</t>
  </si>
  <si>
    <t xml:space="preserve">   voir ou entendre votre père exercer des violences physiques contre votre mère (par exemple, la gifler, lui tirer les cheveux, lui jeter des objets, la frapper avec les poings, lui donner des coups de pied)</t>
  </si>
  <si>
    <t xml:space="preserve">   votre père vous rabaisse ou vous humilie</t>
  </si>
  <si>
    <t>Figure 4.3 &gt; Caractéristiques socioprofessionnelles des victimes de comportements sexistes ou sexuels subis au cours des 5 dernières années</t>
  </si>
  <si>
    <t>Statut d'emploi</t>
  </si>
  <si>
    <t>Type de contrat</t>
  </si>
  <si>
    <t>Hommes de 18-74 ans en emploi</t>
  </si>
  <si>
    <t>Femmes de 18-74 ans en emploi</t>
  </si>
  <si>
    <t>Ensemble des 18-74 ans en emploi</t>
  </si>
  <si>
    <t>En CDD, intérim, alternance, stage ou autre contrat</t>
  </si>
  <si>
    <t>Catégorie socio-professionnelle</t>
  </si>
  <si>
    <t>Agriculteurs, artisans, commercçants, chefs d’entreprise</t>
  </si>
  <si>
    <t>Cadres et professions intellectuelles supérieures</t>
  </si>
  <si>
    <r>
      <rPr>
        <sz val="10"/>
        <rFont val="Arial"/>
        <family val="2"/>
      </rPr>
      <t xml:space="preserve">SD : sous le seuil de diffusion.
</t>
    </r>
    <r>
      <rPr>
        <b/>
        <sz val="10"/>
        <rFont val="Arial"/>
        <family val="2"/>
      </rPr>
      <t>Lecture :</t>
    </r>
    <r>
      <rPr>
        <sz val="10"/>
        <rFont val="Arial"/>
        <family val="2"/>
      </rPr>
      <t xml:space="preserve"> en 2021, parmi les victimes de comportements sexistes ou sexuels au travail au cours des 5 dernières années, 31 % sont en CDD, intérim, contrat d'alternance (apprentissage, contrat de professionnalisation), stage ou ont un autre type de contrat au moment de l'enquête (13 % parmi l'ensemble de la population âgée de 18 à 74 ans en emploi au moment de l'enquête).
</t>
    </r>
    <r>
      <rPr>
        <b/>
        <sz val="10"/>
        <rFont val="Arial"/>
        <family val="2"/>
      </rPr>
      <t xml:space="preserve">Champ </t>
    </r>
    <r>
      <rPr>
        <sz val="10"/>
        <rFont val="Arial"/>
        <family val="2"/>
      </rPr>
      <t>: France métropolitaine, femmes âgées de 18 à 74 ans résidant en ménage ordinaire.</t>
    </r>
    <r>
      <rPr>
        <i/>
        <sz val="10"/>
        <rFont val="Arial"/>
        <family val="2"/>
      </rPr>
      <t xml:space="preserve">
</t>
    </r>
    <r>
      <rPr>
        <b/>
        <i/>
        <sz val="10"/>
        <rFont val="Arial"/>
        <family val="2"/>
      </rPr>
      <t xml:space="preserve">Source </t>
    </r>
    <r>
      <rPr>
        <i/>
        <sz val="10"/>
        <rFont val="Arial"/>
        <family val="2"/>
      </rPr>
      <t>: enquête Genese, SSMSI Eurostat, 2021.</t>
    </r>
  </si>
  <si>
    <r>
      <rPr>
        <b/>
        <sz val="10"/>
        <color theme="1"/>
        <rFont val="Arial"/>
        <family val="2"/>
      </rPr>
      <t xml:space="preserve">Lecture : </t>
    </r>
    <r>
      <rPr>
        <sz val="10"/>
        <color theme="1"/>
        <rFont val="Arial"/>
        <family val="2"/>
      </rPr>
      <t xml:space="preserve">En 2021, 11,8 millions de personnes âgées de 18 à 74 ans ont déclaré avoir été victimes de comportements sexistes ou sexuels au travail au cours de leur vie professionnelle. Cela concerne 26,6 % des 18-74 ans et 28,3 % des 18-74 ans ayant déjà exercé un emploi.
</t>
    </r>
    <r>
      <rPr>
        <b/>
        <sz val="10"/>
        <color theme="1"/>
        <rFont val="Arial"/>
        <family val="2"/>
      </rPr>
      <t xml:space="preserve">Champ : </t>
    </r>
    <r>
      <rPr>
        <sz val="10"/>
        <color theme="1"/>
        <rFont val="Arial"/>
        <family val="2"/>
      </rPr>
      <t xml:space="preserve">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</si>
  <si>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Figure 5.1 &gt; Effectifs non pondérés de victimes de violences selon le type de violences</t>
  </si>
  <si>
    <t xml:space="preserve">Violences dans l'enfance avant l'âge de 15 ans </t>
  </si>
  <si>
    <t>Violences commises par partenaire</t>
  </si>
  <si>
    <t>Violences commises par non-partenaire depuis l'âge de 15 ans</t>
  </si>
  <si>
    <r>
      <rPr>
        <b/>
        <sz val="10"/>
        <color theme="1"/>
        <rFont val="Arial"/>
        <family val="2"/>
      </rPr>
      <t xml:space="preserve">Lecture : </t>
    </r>
    <r>
      <rPr>
        <sz val="10"/>
        <color theme="1"/>
        <rFont val="Arial"/>
        <family val="2"/>
      </rPr>
      <t xml:space="preserve">dans l’enquête, 92 hommes de 18 à 74 ans ont déclaré être victimes de violences sexuelles intrafamiliales dans l’enfance, avant l’âge de 15 ans. Parmi eux, 53 hommes ont subi à la fois des violences sexuelles au sein de la famille et en dehors de la famille. 
</t>
    </r>
    <r>
      <rPr>
        <b/>
        <sz val="10"/>
        <color theme="1"/>
        <rFont val="Arial"/>
        <family val="2"/>
      </rPr>
      <t>Champ :</t>
    </r>
    <r>
      <rPr>
        <sz val="10"/>
        <color theme="1"/>
        <rFont val="Arial"/>
        <family val="2"/>
      </rPr>
      <t xml:space="preserve"> France métropolitaine, individus âgés de 18 à 74 ans résidant en ménage ordinaire.
</t>
    </r>
    <r>
      <rPr>
        <b/>
        <i/>
        <sz val="10"/>
        <color theme="1"/>
        <rFont val="Arial"/>
        <family val="2"/>
      </rPr>
      <t>Source :</t>
    </r>
    <r>
      <rPr>
        <i/>
        <sz val="10"/>
        <color theme="1"/>
        <rFont val="Arial"/>
        <family val="2"/>
      </rPr>
      <t xml:space="preserve"> SSMSI-Eurostat, enquête Genese, 2021.</t>
    </r>
  </si>
  <si>
    <t>Figure 5.2 &gt; Proportions pondérées de victimes en fonction du sexe et de l'âge en 3 tranches</t>
  </si>
  <si>
    <r>
      <t xml:space="preserve">SD : sous le seuil de diffusion.
</t>
    </r>
    <r>
      <rPr>
        <b/>
        <sz val="10"/>
        <color rgb="FF000000"/>
        <rFont val="Arial"/>
        <family val="2"/>
      </rPr>
      <t>Champ :</t>
    </r>
    <r>
      <rPr>
        <sz val="10"/>
        <color rgb="FF000000"/>
        <rFont val="Arial"/>
        <family val="2"/>
      </rPr>
      <t xml:space="preserve"> France métropolitaine, individus âgés de 18 à 74 ans résidant en ménage ordinaire.
</t>
    </r>
    <r>
      <rPr>
        <b/>
        <i/>
        <sz val="10"/>
        <color rgb="FF000000"/>
        <rFont val="Arial"/>
        <family val="2"/>
      </rPr>
      <t>Source :</t>
    </r>
    <r>
      <rPr>
        <i/>
        <sz val="10"/>
        <color rgb="FF000000"/>
        <rFont val="Arial"/>
        <family val="2"/>
      </rPr>
      <t xml:space="preserve"> SSMSI-Eurostat, enquête Genese, 2021.</t>
    </r>
  </si>
  <si>
    <t>En % des victimes de violences</t>
  </si>
  <si>
    <t>Figure 5.3 &gt; Effectifs et proportions de victimes de violences par non-partenaire dans les bases MAIN et FORM (Eurostat)</t>
  </si>
  <si>
    <t>Proportion pondérée dans la population des 18-74 ans (en %)</t>
  </si>
  <si>
    <t>Base MAIN</t>
  </si>
  <si>
    <t>Base FORM</t>
  </si>
  <si>
    <r>
      <rPr>
        <b/>
        <sz val="10"/>
        <color rgb="FF000000"/>
        <rFont val="Arial"/>
        <family val="2"/>
      </rPr>
      <t>Champ :</t>
    </r>
    <r>
      <rPr>
        <sz val="10"/>
        <color rgb="FF000000"/>
        <rFont val="Arial"/>
        <family val="2"/>
      </rPr>
      <t xml:space="preserve"> France métropolitaine, individus âgés de 18 à 74 ans résidant en ménage ordinaire.
</t>
    </r>
    <r>
      <rPr>
        <b/>
        <i/>
        <sz val="10"/>
        <color rgb="FF000000"/>
        <rFont val="Arial"/>
        <family val="2"/>
      </rPr>
      <t xml:space="preserve">Source : </t>
    </r>
    <r>
      <rPr>
        <i/>
        <sz val="10"/>
        <color rgb="FF000000"/>
        <rFont val="Arial"/>
        <family val="2"/>
      </rPr>
      <t>SSMSI-Eurostat, enquête Genese, 2021.</t>
    </r>
  </si>
  <si>
    <t>Sommaire des figures</t>
  </si>
  <si>
    <t>Panorama des violences en France métropolitaine
Enquête Genese 2021</t>
  </si>
  <si>
    <t>Violences par partenaire</t>
  </si>
  <si>
    <t>Violences par non-partenaire</t>
  </si>
  <si>
    <t>Comportements à caractère sexiste ou sexuel au travail</t>
  </si>
  <si>
    <t>Note méthodologique</t>
  </si>
  <si>
    <t>Sommaire</t>
  </si>
  <si>
    <t>Figure 1.9 &gt; Interlocuteurs sollicités* par les victimes de violences sexuelles subies avant l’âge de 15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</si>
</sst>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0_ ;\-#,##0\ "/>
    <numFmt numFmtId="168" formatCode="0.0%"/>
  </numFmts>
  <fonts count="4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0"/>
      <color theme="1"/>
      <name val="Arial"/>
      <family val="2"/>
    </font>
    <font>
      <sz val="11"/>
      <color theme="1"/>
      <name val="Arial"/>
      <family val="2"/>
    </font>
    <font>
      <b/>
      <sz val="11"/>
      <color theme="1"/>
      <name val="Arial"/>
      <family val="2"/>
    </font>
    <font>
      <sz val="11"/>
      <color rgb="FFFF0000"/>
      <name val="Calibri"/>
      <family val="2"/>
      <scheme val="minor"/>
    </font>
    <font>
      <b/>
      <sz val="11"/>
      <color theme="1"/>
      <name val="Calibri"/>
      <family val="2"/>
      <scheme val="minor"/>
    </font>
    <font>
      <sz val="10"/>
      <color rgb="FF000000"/>
      <name val="Arial"/>
      <family val="2"/>
    </font>
    <font>
      <i/>
      <sz val="10"/>
      <color rgb="FF000000"/>
      <name val="Arial"/>
      <family val="2"/>
    </font>
    <font>
      <b/>
      <sz val="10"/>
      <color rgb="FF000000"/>
      <name val="Arial"/>
      <family val="2"/>
    </font>
    <font>
      <b/>
      <u/>
      <sz val="11"/>
      <color theme="1"/>
      <name val="Arial"/>
      <family val="2"/>
    </font>
    <font>
      <sz val="10"/>
      <name val="Arial"/>
      <family val="2"/>
    </font>
    <font>
      <sz val="10"/>
      <color theme="1"/>
      <name val="Calibri"/>
      <family val="2"/>
      <scheme val="minor"/>
    </font>
    <font>
      <sz val="11"/>
      <color rgb="FF44546A"/>
      <name val="Arial"/>
      <family val="2"/>
    </font>
    <font>
      <i/>
      <sz val="10"/>
      <name val="Arial"/>
      <family val="2"/>
    </font>
    <font>
      <b/>
      <i/>
      <sz val="10"/>
      <color theme="1"/>
      <name val="Arial"/>
      <family val="2"/>
    </font>
    <font>
      <i/>
      <sz val="11"/>
      <color theme="1"/>
      <name val="Calibri"/>
      <family val="2"/>
      <scheme val="minor"/>
    </font>
    <font>
      <b/>
      <sz val="10"/>
      <name val="Arial"/>
      <family val="2"/>
    </font>
    <font>
      <b/>
      <sz val="8"/>
      <color theme="1"/>
      <name val="Arial"/>
      <family val="2"/>
    </font>
    <font>
      <b/>
      <sz val="9"/>
      <color rgb="FF0070C0"/>
      <name val="Arial"/>
      <family val="2"/>
    </font>
    <font>
      <sz val="9"/>
      <color theme="1"/>
      <name val="Arial"/>
      <family val="2"/>
    </font>
    <font>
      <sz val="8"/>
      <color rgb="FF000000"/>
      <name val="Arial"/>
      <family val="2"/>
    </font>
    <font>
      <b/>
      <sz val="8"/>
      <color rgb="FF0070C0"/>
      <name val="Arial"/>
      <family val="2"/>
    </font>
    <font>
      <sz val="8"/>
      <name val="Arial"/>
      <family val="2"/>
    </font>
    <font>
      <i/>
      <sz val="8"/>
      <color rgb="FF000000"/>
      <name val="Arial"/>
      <family val="2"/>
    </font>
    <font>
      <i/>
      <sz val="8"/>
      <name val="Arial"/>
      <family val="2"/>
    </font>
    <font>
      <sz val="8"/>
      <color theme="1"/>
      <name val="Calibri"/>
      <family val="2"/>
      <scheme val="minor"/>
    </font>
    <font>
      <i/>
      <sz val="8"/>
      <color theme="1"/>
      <name val="Arial"/>
      <family val="2"/>
    </font>
    <font>
      <sz val="8"/>
      <name val="Calibri"/>
      <family val="2"/>
      <scheme val="minor"/>
    </font>
    <font>
      <sz val="11"/>
      <name val="Calibri"/>
      <family val="2"/>
      <scheme val="minor"/>
    </font>
    <font>
      <i/>
      <sz val="8"/>
      <color rgb="FF0070C0"/>
      <name val="Arial"/>
      <family val="2"/>
    </font>
    <font>
      <b/>
      <sz val="11"/>
      <color rgb="FF0070C0"/>
      <name val="Calibri"/>
      <family val="2"/>
      <scheme val="minor"/>
    </font>
    <font>
      <b/>
      <sz val="10"/>
      <color rgb="FF0070C0"/>
      <name val="Arial"/>
      <family val="2"/>
    </font>
    <font>
      <i/>
      <sz val="10"/>
      <color rgb="FF0070C0"/>
      <name val="Arial"/>
      <family val="2"/>
    </font>
    <font>
      <vertAlign val="superscript"/>
      <sz val="10"/>
      <color rgb="FF000000"/>
      <name val="Arial"/>
      <family val="2"/>
    </font>
    <font>
      <b/>
      <i/>
      <sz val="10"/>
      <name val="Arial"/>
      <family val="2"/>
    </font>
    <font>
      <b/>
      <i/>
      <sz val="10"/>
      <color rgb="FF000000"/>
      <name val="Arial"/>
      <family val="2"/>
    </font>
    <font>
      <b/>
      <i/>
      <sz val="10"/>
      <color rgb="FF0070C0"/>
      <name val="Arial"/>
      <family val="2"/>
    </font>
    <font>
      <b/>
      <sz val="25"/>
      <color theme="1"/>
      <name val="Arial"/>
      <family val="2"/>
    </font>
    <font>
      <b/>
      <sz val="14"/>
      <color theme="1"/>
      <name val="Arial"/>
      <family val="2"/>
    </font>
    <font>
      <u/>
      <sz val="11"/>
      <color theme="10"/>
      <name val="Calibri"/>
      <family val="2"/>
      <scheme val="minor"/>
    </font>
    <font>
      <u/>
      <sz val="10"/>
      <name val="Arial"/>
      <family val="2"/>
    </font>
    <font>
      <b/>
      <sz val="11"/>
      <name val="Arial"/>
      <family val="2"/>
    </font>
    <font>
      <b/>
      <u/>
      <sz val="12"/>
      <name val="Arial"/>
      <family val="2"/>
    </font>
    <font>
      <u/>
      <sz val="10"/>
      <color theme="10"/>
      <name val="Arial"/>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cellStyleXfs>
  <cellXfs count="494">
    <xf numFmtId="0" fontId="0" fillId="0" borderId="0" xfId="0"/>
    <xf numFmtId="0" fontId="5" fillId="0" borderId="0" xfId="0" applyFont="1"/>
    <xf numFmtId="0" fontId="7" fillId="0" borderId="0" xfId="0" applyFont="1"/>
    <xf numFmtId="165" fontId="0" fillId="0" borderId="0" xfId="0" applyNumberFormat="1"/>
    <xf numFmtId="0" fontId="0" fillId="0" borderId="0" xfId="0"/>
    <xf numFmtId="0" fontId="0" fillId="0" borderId="0" xfId="0" quotePrefix="1"/>
    <xf numFmtId="0" fontId="6" fillId="0" borderId="0" xfId="0" applyFont="1" applyAlignment="1">
      <alignment vertical="center"/>
    </xf>
    <xf numFmtId="0" fontId="0" fillId="0" borderId="0" xfId="0"/>
    <xf numFmtId="0" fontId="0" fillId="0" borderId="0" xfId="0" applyAlignment="1">
      <alignment wrapText="1"/>
    </xf>
    <xf numFmtId="9" fontId="0" fillId="0" borderId="0" xfId="2" applyFont="1" applyAlignment="1">
      <alignment horizontal="center" vertical="center"/>
    </xf>
    <xf numFmtId="0" fontId="2" fillId="0" borderId="0" xfId="0" applyFont="1"/>
    <xf numFmtId="0" fontId="9" fillId="0" borderId="0" xfId="0" applyFont="1"/>
    <xf numFmtId="9" fontId="2" fillId="0" borderId="0" xfId="2" applyFont="1" applyAlignment="1">
      <alignment horizontal="center" vertical="center"/>
    </xf>
    <xf numFmtId="0" fontId="6" fillId="0" borderId="0" xfId="0" applyFont="1"/>
    <xf numFmtId="0" fontId="6" fillId="0" borderId="0" xfId="0" applyFont="1" applyAlignment="1">
      <alignment horizontal="left" vertical="center"/>
    </xf>
    <xf numFmtId="0" fontId="0" fillId="0" borderId="0" xfId="0"/>
    <xf numFmtId="0" fontId="0" fillId="0" borderId="0" xfId="0"/>
    <xf numFmtId="0" fontId="2" fillId="0" borderId="1" xfId="0" applyFont="1" applyBorder="1"/>
    <xf numFmtId="0" fontId="12" fillId="0" borderId="0" xfId="0" applyFont="1"/>
    <xf numFmtId="1" fontId="2" fillId="0" borderId="0" xfId="0" applyNumberFormat="1" applyFont="1"/>
    <xf numFmtId="0" fontId="14" fillId="0" borderId="0" xfId="0" applyFont="1"/>
    <xf numFmtId="0" fontId="15" fillId="0" borderId="0" xfId="0" applyFont="1" applyAlignment="1">
      <alignment vertical="center"/>
    </xf>
    <xf numFmtId="0" fontId="15" fillId="0" borderId="0" xfId="0" applyFont="1"/>
    <xf numFmtId="0" fontId="2" fillId="0" borderId="0" xfId="0" applyFont="1" applyFill="1" applyAlignment="1">
      <alignment wrapText="1"/>
    </xf>
    <xf numFmtId="0" fontId="0" fillId="0" borderId="0" xfId="0" applyFill="1"/>
    <xf numFmtId="1" fontId="2" fillId="0" borderId="1" xfId="0" applyNumberFormat="1" applyFont="1" applyBorder="1" applyAlignment="1">
      <alignment horizontal="center"/>
    </xf>
    <xf numFmtId="0" fontId="2" fillId="0" borderId="0" xfId="0" applyFont="1" applyFill="1"/>
    <xf numFmtId="0" fontId="2" fillId="0" borderId="1" xfId="0" applyFont="1" applyBorder="1" applyAlignment="1">
      <alignment horizontal="center"/>
    </xf>
    <xf numFmtId="0" fontId="0" fillId="0" borderId="0" xfId="0" applyBorder="1"/>
    <xf numFmtId="0" fontId="3" fillId="0" borderId="1"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xf numFmtId="0" fontId="0" fillId="0" borderId="0" xfId="0" applyAlignment="1">
      <alignment horizontal="right"/>
    </xf>
    <xf numFmtId="0" fontId="2" fillId="0" borderId="0" xfId="0" applyFont="1" applyAlignment="1">
      <alignment horizontal="right"/>
    </xf>
    <xf numFmtId="0" fontId="2" fillId="0" borderId="0" xfId="0" applyFont="1" applyBorder="1" applyAlignment="1">
      <alignment horizontal="right"/>
    </xf>
    <xf numFmtId="0" fontId="2" fillId="0" borderId="1" xfId="0" applyFont="1" applyBorder="1" applyAlignment="1">
      <alignment wrapText="1"/>
    </xf>
    <xf numFmtId="0" fontId="3" fillId="0" borderId="1" xfId="0" applyFont="1" applyBorder="1" applyAlignment="1">
      <alignment horizontal="center" vertical="center"/>
    </xf>
    <xf numFmtId="0" fontId="4" fillId="0" borderId="0" xfId="0" applyFont="1"/>
    <xf numFmtId="0" fontId="18" fillId="0" borderId="0" xfId="0" applyFont="1"/>
    <xf numFmtId="0" fontId="3" fillId="0" borderId="1" xfId="0" applyFont="1" applyBorder="1" applyAlignment="1">
      <alignment horizontal="center"/>
    </xf>
    <xf numFmtId="1" fontId="0" fillId="0" borderId="0" xfId="0" applyNumberFormat="1"/>
    <xf numFmtId="1" fontId="2" fillId="0" borderId="1" xfId="0" quotePrefix="1" applyNumberFormat="1" applyFont="1" applyBorder="1" applyAlignment="1">
      <alignment horizontal="center"/>
    </xf>
    <xf numFmtId="1" fontId="2" fillId="0" borderId="1" xfId="0" applyNumberFormat="1" applyFont="1" applyFill="1" applyBorder="1" applyAlignment="1">
      <alignment horizontal="center"/>
    </xf>
    <xf numFmtId="0" fontId="2" fillId="0" borderId="0" xfId="0" applyFont="1" applyAlignment="1">
      <alignment wrapText="1"/>
    </xf>
    <xf numFmtId="0" fontId="2" fillId="0" borderId="0" xfId="0" applyFont="1" applyAlignment="1"/>
    <xf numFmtId="0" fontId="2" fillId="0" borderId="0" xfId="0" applyFont="1" applyAlignment="1">
      <alignment vertical="center" wrapText="1"/>
    </xf>
    <xf numFmtId="1" fontId="13" fillId="0" borderId="1" xfId="0" applyNumberFormat="1" applyFont="1" applyFill="1" applyBorder="1" applyAlignment="1">
      <alignment horizontal="center"/>
    </xf>
    <xf numFmtId="0" fontId="19" fillId="0" borderId="1" xfId="0" applyFont="1" applyBorder="1" applyAlignment="1">
      <alignment horizontal="center"/>
    </xf>
    <xf numFmtId="1" fontId="13" fillId="0" borderId="1" xfId="0" applyNumberFormat="1" applyFont="1" applyBorder="1" applyAlignment="1">
      <alignment horizontal="center"/>
    </xf>
    <xf numFmtId="1" fontId="13" fillId="0" borderId="1" xfId="0" applyNumberFormat="1" applyFont="1" applyBorder="1" applyAlignment="1">
      <alignment horizontal="center" vertical="center"/>
    </xf>
    <xf numFmtId="1" fontId="5" fillId="0" borderId="0" xfId="0" applyNumberFormat="1" applyFont="1"/>
    <xf numFmtId="0" fontId="2" fillId="0" borderId="0" xfId="0" applyFont="1" applyBorder="1"/>
    <xf numFmtId="1" fontId="13" fillId="0" borderId="0" xfId="0" applyNumberFormat="1" applyFont="1" applyFill="1" applyBorder="1" applyAlignment="1">
      <alignment horizontal="center"/>
    </xf>
    <xf numFmtId="0" fontId="3"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66" fontId="0" fillId="0" borderId="0" xfId="0" applyNumberFormat="1"/>
    <xf numFmtId="1" fontId="2" fillId="0" borderId="9" xfId="0" applyNumberFormat="1" applyFont="1" applyFill="1" applyBorder="1" applyAlignment="1">
      <alignment horizontal="center"/>
    </xf>
    <xf numFmtId="0" fontId="2" fillId="0" borderId="6" xfId="0" applyFont="1" applyBorder="1"/>
    <xf numFmtId="1" fontId="2" fillId="0" borderId="6" xfId="0" applyNumberFormat="1" applyFont="1" applyBorder="1" applyAlignment="1">
      <alignment horizontal="center"/>
    </xf>
    <xf numFmtId="1" fontId="2" fillId="0" borderId="0" xfId="0" applyNumberFormat="1" applyFont="1" applyBorder="1"/>
    <xf numFmtId="0" fontId="3" fillId="0" borderId="1" xfId="0" applyFont="1" applyFill="1" applyBorder="1" applyAlignment="1">
      <alignment horizontal="center" vertical="center"/>
    </xf>
    <xf numFmtId="0" fontId="2" fillId="0" borderId="1" xfId="0" applyFont="1" applyFill="1" applyBorder="1" applyAlignment="1">
      <alignment horizontal="center"/>
    </xf>
    <xf numFmtId="1" fontId="2"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 fontId="2" fillId="0" borderId="1" xfId="0" applyNumberFormat="1" applyFont="1" applyBorder="1" applyAlignment="1">
      <alignment horizontal="center" vertical="center"/>
    </xf>
    <xf numFmtId="0" fontId="0" fillId="0" borderId="0" xfId="0" applyFill="1" applyAlignment="1">
      <alignment wrapText="1"/>
    </xf>
    <xf numFmtId="9" fontId="0" fillId="0" borderId="0" xfId="0" applyNumberFormat="1"/>
    <xf numFmtId="0" fontId="21" fillId="0" borderId="0" xfId="0" applyFont="1" applyFill="1" applyAlignment="1">
      <alignment wrapText="1"/>
    </xf>
    <xf numFmtId="2" fontId="0" fillId="0" borderId="0" xfId="0" applyNumberFormat="1" applyAlignment="1">
      <alignment horizontal="justify" wrapText="1"/>
    </xf>
    <xf numFmtId="0" fontId="23" fillId="0" borderId="0" xfId="0" applyFont="1" applyFill="1" applyAlignment="1">
      <alignment horizontal="right" vertical="center" wrapText="1"/>
    </xf>
    <xf numFmtId="3" fontId="0" fillId="0" borderId="0" xfId="0" applyNumberFormat="1"/>
    <xf numFmtId="0" fontId="31" fillId="0" borderId="0" xfId="0" applyFont="1"/>
    <xf numFmtId="3" fontId="0" fillId="0" borderId="0" xfId="0" applyNumberFormat="1" applyAlignment="1">
      <alignment horizontal="right"/>
    </xf>
    <xf numFmtId="9" fontId="24" fillId="2" borderId="5" xfId="0" applyNumberFormat="1" applyFont="1" applyFill="1" applyBorder="1" applyAlignment="1">
      <alignment horizontal="right" vertical="center" wrapText="1"/>
    </xf>
    <xf numFmtId="2" fontId="0" fillId="0" borderId="0" xfId="0" applyNumberFormat="1"/>
    <xf numFmtId="0" fontId="8" fillId="0" borderId="0" xfId="0" applyFont="1" applyFill="1"/>
    <xf numFmtId="0" fontId="33" fillId="0" borderId="0" xfId="0" applyFont="1" applyFill="1" applyAlignment="1">
      <alignment horizontal="right"/>
    </xf>
    <xf numFmtId="9" fontId="0" fillId="0" borderId="0" xfId="0" applyNumberFormat="1" applyFill="1"/>
    <xf numFmtId="0" fontId="6" fillId="0" borderId="0" xfId="0" applyFont="1" applyFill="1" applyBorder="1" applyAlignment="1">
      <alignment vertical="top" wrapText="1"/>
    </xf>
    <xf numFmtId="0" fontId="0" fillId="0" borderId="0" xfId="0" applyFill="1" applyBorder="1"/>
    <xf numFmtId="0" fontId="6" fillId="0" borderId="0" xfId="0" applyFont="1" applyFill="1" applyBorder="1" applyAlignment="1">
      <alignment horizontal="center" vertical="top" wrapText="1"/>
    </xf>
    <xf numFmtId="0" fontId="0" fillId="0" borderId="0" xfId="0" applyFill="1" applyBorder="1" applyAlignment="1">
      <alignment vertical="top" wrapText="1"/>
    </xf>
    <xf numFmtId="0" fontId="26" fillId="0" borderId="0" xfId="0" applyFont="1" applyFill="1" applyBorder="1" applyAlignment="1">
      <alignment vertical="center" wrapText="1"/>
    </xf>
    <xf numFmtId="0" fontId="0" fillId="0" borderId="0" xfId="0" applyBorder="1" applyAlignment="1">
      <alignment horizontal="right"/>
    </xf>
    <xf numFmtId="9" fontId="0" fillId="0" borderId="0" xfId="0" applyNumberFormat="1" applyBorder="1"/>
    <xf numFmtId="0" fontId="6" fillId="0" borderId="0" xfId="0" applyFont="1" applyBorder="1" applyAlignment="1">
      <alignment vertical="top" wrapText="1"/>
    </xf>
    <xf numFmtId="0" fontId="6" fillId="0" borderId="0" xfId="0" applyFont="1" applyBorder="1" applyAlignment="1">
      <alignment horizontal="center" vertical="top" wrapText="1"/>
    </xf>
    <xf numFmtId="0" fontId="0" fillId="0" borderId="0" xfId="0" applyBorder="1" applyAlignment="1">
      <alignment vertical="top" wrapText="1"/>
    </xf>
    <xf numFmtId="9" fontId="7" fillId="0" borderId="0" xfId="0" applyNumberFormat="1" applyFont="1" applyFill="1"/>
    <xf numFmtId="0" fontId="0" fillId="0" borderId="0" xfId="0" applyFill="1" applyAlignment="1"/>
    <xf numFmtId="9" fontId="0" fillId="0" borderId="0" xfId="2" applyFont="1"/>
    <xf numFmtId="0" fontId="22" fillId="0" borderId="0" xfId="0" applyFont="1" applyAlignment="1">
      <alignment horizontal="justify" vertical="center"/>
    </xf>
    <xf numFmtId="1" fontId="2" fillId="0" borderId="0" xfId="0" applyNumberFormat="1" applyFont="1" applyFill="1"/>
    <xf numFmtId="0" fontId="0" fillId="0" borderId="0" xfId="0" applyAlignment="1">
      <alignment horizontal="center" vertical="center"/>
    </xf>
    <xf numFmtId="0" fontId="11" fillId="0" borderId="1" xfId="0" applyFont="1" applyBorder="1" applyAlignment="1">
      <alignment horizontal="center" vertical="center" wrapText="1"/>
    </xf>
    <xf numFmtId="0" fontId="0" fillId="0" borderId="1" xfId="0" applyBorder="1"/>
    <xf numFmtId="0" fontId="9" fillId="0" borderId="0" xfId="0" applyFont="1" applyFill="1" applyBorder="1" applyAlignment="1">
      <alignment horizontal="left" vertical="top"/>
    </xf>
    <xf numFmtId="0" fontId="6" fillId="0" borderId="0" xfId="0" applyFont="1" applyAlignment="1">
      <alignment horizontal="justify" vertical="center"/>
    </xf>
    <xf numFmtId="0" fontId="3" fillId="2" borderId="5" xfId="0" applyFont="1" applyFill="1" applyBorder="1" applyAlignment="1">
      <alignment horizontal="justify" vertical="center" wrapText="1"/>
    </xf>
    <xf numFmtId="167" fontId="3" fillId="2" borderId="0" xfId="1"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2" fillId="2" borderId="5" xfId="0" applyFont="1" applyFill="1" applyBorder="1" applyAlignment="1">
      <alignment horizontal="justify" vertical="center" wrapText="1"/>
    </xf>
    <xf numFmtId="167" fontId="2" fillId="2" borderId="0" xfId="1"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4" fillId="2" borderId="5" xfId="0" applyFont="1" applyFill="1" applyBorder="1" applyAlignment="1">
      <alignment horizontal="justify" vertical="center" wrapText="1"/>
    </xf>
    <xf numFmtId="167" fontId="4" fillId="2" borderId="0" xfId="1"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9" fillId="2" borderId="4" xfId="0" applyFont="1" applyFill="1" applyBorder="1" applyAlignment="1">
      <alignment horizontal="justify" vertical="center" wrapText="1"/>
    </xf>
    <xf numFmtId="167" fontId="2" fillId="2" borderId="13" xfId="1"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4" xfId="0" quotePrefix="1" applyFont="1" applyFill="1" applyBorder="1" applyAlignment="1">
      <alignment horizontal="center" vertical="center"/>
    </xf>
    <xf numFmtId="0" fontId="2" fillId="2" borderId="7" xfId="0" applyFont="1" applyFill="1" applyBorder="1" applyAlignment="1">
      <alignment wrapText="1"/>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34" fillId="2" borderId="14" xfId="0" applyFont="1" applyFill="1" applyBorder="1"/>
    <xf numFmtId="1" fontId="34" fillId="2" borderId="6" xfId="2" applyNumberFormat="1" applyFont="1" applyFill="1" applyBorder="1" applyAlignment="1">
      <alignment horizontal="center" vertical="center"/>
    </xf>
    <xf numFmtId="1" fontId="34" fillId="2" borderId="15" xfId="2" applyNumberFormat="1" applyFont="1" applyFill="1" applyBorder="1" applyAlignment="1">
      <alignment horizontal="center" vertical="center"/>
    </xf>
    <xf numFmtId="0" fontId="2" fillId="2" borderId="16" xfId="0" applyFont="1" applyFill="1" applyBorder="1" applyAlignment="1">
      <alignment horizontal="justify" vertical="center" wrapText="1"/>
    </xf>
    <xf numFmtId="1" fontId="2" fillId="2" borderId="5" xfId="2" applyNumberFormat="1" applyFont="1" applyFill="1" applyBorder="1" applyAlignment="1">
      <alignment horizontal="center" vertical="center"/>
    </xf>
    <xf numFmtId="1" fontId="2" fillId="2" borderId="17" xfId="2" applyNumberFormat="1" applyFont="1" applyFill="1" applyBorder="1" applyAlignment="1">
      <alignment horizontal="center" vertical="center"/>
    </xf>
    <xf numFmtId="0" fontId="2" fillId="2" borderId="16" xfId="0" applyFont="1" applyFill="1" applyBorder="1" applyAlignment="1">
      <alignment wrapText="1"/>
    </xf>
    <xf numFmtId="1" fontId="4" fillId="2" borderId="5" xfId="2" applyNumberFormat="1" applyFont="1" applyFill="1" applyBorder="1" applyAlignment="1">
      <alignment horizontal="center" vertical="center"/>
    </xf>
    <xf numFmtId="1" fontId="4" fillId="2" borderId="17" xfId="2" applyNumberFormat="1" applyFont="1" applyFill="1" applyBorder="1" applyAlignment="1">
      <alignment horizontal="center" vertical="center"/>
    </xf>
    <xf numFmtId="0" fontId="4" fillId="2" borderId="16" xfId="0" applyFont="1" applyFill="1" applyBorder="1" applyAlignment="1">
      <alignment wrapText="1"/>
    </xf>
    <xf numFmtId="0" fontId="4" fillId="2" borderId="18" xfId="0" applyFont="1" applyFill="1" applyBorder="1" applyAlignment="1">
      <alignment wrapText="1"/>
    </xf>
    <xf numFmtId="1" fontId="4" fillId="2" borderId="4" xfId="2" applyNumberFormat="1" applyFont="1" applyFill="1" applyBorder="1" applyAlignment="1">
      <alignment horizontal="center" vertical="center"/>
    </xf>
    <xf numFmtId="1" fontId="4" fillId="2" borderId="19" xfId="2" applyNumberFormat="1" applyFont="1" applyFill="1" applyBorder="1" applyAlignment="1">
      <alignment horizontal="center" vertical="center"/>
    </xf>
    <xf numFmtId="0" fontId="34" fillId="2" borderId="14" xfId="0" applyFont="1" applyFill="1" applyBorder="1" applyAlignment="1">
      <alignment horizontal="justify" vertical="center" wrapText="1"/>
    </xf>
    <xf numFmtId="0" fontId="2" fillId="2" borderId="18" xfId="0" applyFont="1" applyFill="1" applyBorder="1" applyAlignment="1">
      <alignment wrapText="1"/>
    </xf>
    <xf numFmtId="1" fontId="2" fillId="2" borderId="4" xfId="2" applyNumberFormat="1" applyFont="1" applyFill="1" applyBorder="1" applyAlignment="1">
      <alignment horizontal="center" vertical="center"/>
    </xf>
    <xf numFmtId="1" fontId="2" fillId="2" borderId="19" xfId="2" applyNumberFormat="1" applyFont="1" applyFill="1" applyBorder="1" applyAlignment="1">
      <alignment horizontal="center" vertical="center"/>
    </xf>
    <xf numFmtId="0" fontId="34" fillId="2" borderId="14" xfId="0" applyFont="1" applyFill="1" applyBorder="1" applyAlignment="1">
      <alignment wrapText="1"/>
    </xf>
    <xf numFmtId="0" fontId="34" fillId="2" borderId="16" xfId="0" applyFont="1" applyFill="1" applyBorder="1" applyAlignment="1">
      <alignment wrapText="1"/>
    </xf>
    <xf numFmtId="1" fontId="34" fillId="2" borderId="5" xfId="2" applyNumberFormat="1" applyFont="1" applyFill="1" applyBorder="1" applyAlignment="1">
      <alignment horizontal="center" vertical="center"/>
    </xf>
    <xf numFmtId="1" fontId="34" fillId="2" borderId="17" xfId="2" applyNumberFormat="1" applyFont="1" applyFill="1" applyBorder="1" applyAlignment="1">
      <alignment horizontal="center" vertical="center"/>
    </xf>
    <xf numFmtId="0" fontId="35" fillId="2" borderId="18" xfId="0" applyFont="1" applyFill="1" applyBorder="1" applyAlignment="1">
      <alignment wrapText="1"/>
    </xf>
    <xf numFmtId="164" fontId="35" fillId="2" borderId="4" xfId="2" applyNumberFormat="1" applyFont="1" applyFill="1" applyBorder="1" applyAlignment="1">
      <alignment horizontal="center" vertical="center"/>
    </xf>
    <xf numFmtId="164" fontId="35" fillId="2" borderId="19" xfId="2" applyNumberFormat="1" applyFont="1" applyFill="1" applyBorder="1" applyAlignment="1">
      <alignment horizontal="center" vertical="center"/>
    </xf>
    <xf numFmtId="0" fontId="2" fillId="2" borderId="4" xfId="0" applyFont="1" applyFill="1" applyBorder="1" applyAlignment="1">
      <alignment horizontal="justify" vertical="center" wrapText="1"/>
    </xf>
    <xf numFmtId="0" fontId="3" fillId="2" borderId="6" xfId="0" applyFont="1" applyFill="1" applyBorder="1" applyAlignment="1">
      <alignment horizontal="justify" vertical="center" wrapText="1"/>
    </xf>
    <xf numFmtId="167" fontId="3" fillId="2" borderId="12" xfId="1"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11" fillId="2" borderId="1" xfId="0" applyFont="1" applyFill="1" applyBorder="1" applyAlignment="1">
      <alignment horizontal="justify" vertical="center" wrapText="1"/>
    </xf>
    <xf numFmtId="167" fontId="3" fillId="2" borderId="8"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Fill="1" applyAlignment="1">
      <alignment horizontal="center"/>
    </xf>
    <xf numFmtId="164" fontId="3"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0" fillId="0" borderId="0" xfId="0" applyNumberFormat="1"/>
    <xf numFmtId="164" fontId="3" fillId="2" borderId="12"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13" xfId="0" applyFont="1" applyFill="1" applyBorder="1" applyAlignment="1">
      <alignment horizontal="center"/>
    </xf>
    <xf numFmtId="165" fontId="3" fillId="2" borderId="13" xfId="0" applyNumberFormat="1" applyFont="1" applyFill="1" applyBorder="1" applyAlignment="1">
      <alignment horizontal="center"/>
    </xf>
    <xf numFmtId="0" fontId="3" fillId="2" borderId="19" xfId="0" applyFont="1" applyFill="1" applyBorder="1" applyAlignment="1">
      <alignment horizontal="center"/>
    </xf>
    <xf numFmtId="0" fontId="3" fillId="2" borderId="4" xfId="0" applyFont="1" applyFill="1" applyBorder="1" applyAlignment="1">
      <alignment horizontal="justify" vertical="center" wrapText="1"/>
    </xf>
    <xf numFmtId="0" fontId="23" fillId="0" borderId="0" xfId="0" applyFont="1" applyFill="1" applyBorder="1" applyAlignment="1">
      <alignment vertical="center"/>
    </xf>
    <xf numFmtId="165" fontId="0" fillId="0" borderId="0" xfId="0" applyNumberFormat="1" applyFill="1"/>
    <xf numFmtId="164" fontId="4" fillId="2" borderId="17" xfId="0" applyNumberFormat="1" applyFont="1" applyFill="1" applyBorder="1" applyAlignment="1">
      <alignment horizontal="center" vertical="center" wrapText="1"/>
    </xf>
    <xf numFmtId="0" fontId="4" fillId="2" borderId="4" xfId="0" applyFont="1" applyFill="1" applyBorder="1" applyAlignment="1">
      <alignment horizontal="justify" vertical="center" wrapText="1"/>
    </xf>
    <xf numFmtId="167" fontId="4" fillId="2" borderId="13" xfId="1"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0" fontId="0" fillId="0" borderId="0" xfId="0" applyFill="1" applyAlignment="1">
      <alignment horizontal="right"/>
    </xf>
    <xf numFmtId="0" fontId="27" fillId="0" borderId="0" xfId="0" applyFont="1" applyFill="1" applyBorder="1" applyAlignment="1">
      <alignment vertical="center" wrapText="1"/>
    </xf>
    <xf numFmtId="0" fontId="27" fillId="0" borderId="0" xfId="0" applyFont="1" applyFill="1" applyBorder="1" applyAlignment="1">
      <alignment vertical="center"/>
    </xf>
    <xf numFmtId="168" fontId="25" fillId="0" borderId="0" xfId="0" applyNumberFormat="1" applyFont="1" applyFill="1" applyBorder="1" applyAlignment="1">
      <alignment horizontal="right" vertical="center"/>
    </xf>
    <xf numFmtId="0" fontId="29" fillId="0" borderId="0" xfId="0" applyFont="1" applyFill="1"/>
    <xf numFmtId="0" fontId="28" fillId="0" borderId="0" xfId="0" applyFont="1" applyFill="1" applyAlignment="1">
      <alignment horizontal="right"/>
    </xf>
    <xf numFmtId="0" fontId="21" fillId="0" borderId="0" xfId="0" applyFont="1" applyFill="1" applyBorder="1" applyAlignment="1"/>
    <xf numFmtId="0" fontId="2" fillId="2" borderId="1" xfId="0" applyFont="1" applyFill="1" applyBorder="1" applyAlignment="1">
      <alignment vertical="center" wrapText="1"/>
    </xf>
    <xf numFmtId="9" fontId="27" fillId="0" borderId="0" xfId="0" applyNumberFormat="1" applyFont="1" applyFill="1" applyBorder="1" applyAlignment="1">
      <alignment horizontal="right" vertical="center" wrapText="1"/>
    </xf>
    <xf numFmtId="0" fontId="35" fillId="0" borderId="0" xfId="0" applyFont="1" applyFill="1" applyBorder="1" applyAlignment="1">
      <alignment wrapText="1"/>
    </xf>
    <xf numFmtId="0" fontId="34" fillId="2" borderId="6" xfId="0" applyFont="1" applyFill="1" applyBorder="1"/>
    <xf numFmtId="0" fontId="4" fillId="2" borderId="5" xfId="0" applyFont="1" applyFill="1" applyBorder="1" applyAlignment="1">
      <alignment wrapText="1"/>
    </xf>
    <xf numFmtId="0" fontId="4" fillId="2" borderId="5" xfId="0" applyFont="1" applyFill="1" applyBorder="1" applyAlignment="1">
      <alignment vertical="center" wrapText="1"/>
    </xf>
    <xf numFmtId="0" fontId="4" fillId="2" borderId="4" xfId="0" applyFont="1" applyFill="1" applyBorder="1" applyAlignment="1">
      <alignment wrapText="1"/>
    </xf>
    <xf numFmtId="0" fontId="35" fillId="2" borderId="4" xfId="0" applyFont="1" applyFill="1" applyBorder="1" applyAlignment="1">
      <alignment wrapText="1"/>
    </xf>
    <xf numFmtId="0" fontId="19" fillId="2" borderId="6" xfId="0" applyFont="1" applyFill="1" applyBorder="1" applyAlignment="1">
      <alignment horizontal="center" vertical="center"/>
    </xf>
    <xf numFmtId="0" fontId="19" fillId="2" borderId="15" xfId="0" applyFont="1" applyFill="1" applyBorder="1" applyAlignment="1">
      <alignment horizontal="center" vertical="center"/>
    </xf>
    <xf numFmtId="1" fontId="34" fillId="2" borderId="14" xfId="0" applyNumberFormat="1" applyFont="1" applyFill="1" applyBorder="1" applyAlignment="1">
      <alignment horizontal="center" vertical="center" wrapText="1"/>
    </xf>
    <xf numFmtId="1" fontId="34" fillId="2" borderId="6" xfId="0" applyNumberFormat="1" applyFont="1" applyFill="1" applyBorder="1" applyAlignment="1">
      <alignment horizontal="center" vertical="center" wrapText="1"/>
    </xf>
    <xf numFmtId="1" fontId="34" fillId="2" borderId="15" xfId="0" applyNumberFormat="1" applyFont="1" applyFill="1" applyBorder="1" applyAlignment="1">
      <alignment horizontal="center" vertical="center" wrapText="1"/>
    </xf>
    <xf numFmtId="1" fontId="10" fillId="2" borderId="16" xfId="0" applyNumberFormat="1" applyFont="1" applyFill="1" applyBorder="1" applyAlignment="1">
      <alignment horizontal="center" vertical="center" wrapText="1"/>
    </xf>
    <xf numFmtId="1" fontId="34" fillId="2" borderId="16" xfId="0" applyNumberFormat="1" applyFont="1" applyFill="1" applyBorder="1" applyAlignment="1">
      <alignment horizontal="center" vertical="center" wrapText="1"/>
    </xf>
    <xf numFmtId="1" fontId="34" fillId="2" borderId="5" xfId="0" applyNumberFormat="1" applyFont="1" applyFill="1" applyBorder="1" applyAlignment="1">
      <alignment horizontal="center" vertical="center" wrapText="1"/>
    </xf>
    <xf numFmtId="1" fontId="34" fillId="2" borderId="17" xfId="0" applyNumberFormat="1" applyFont="1" applyFill="1" applyBorder="1" applyAlignment="1">
      <alignment horizontal="center" vertical="center"/>
    </xf>
    <xf numFmtId="164" fontId="35" fillId="2" borderId="18" xfId="0" applyNumberFormat="1" applyFont="1" applyFill="1" applyBorder="1" applyAlignment="1">
      <alignment horizontal="center" vertical="center" wrapText="1"/>
    </xf>
    <xf numFmtId="164" fontId="35" fillId="2" borderId="4" xfId="0" applyNumberFormat="1" applyFont="1" applyFill="1" applyBorder="1" applyAlignment="1">
      <alignment horizontal="center" vertical="center" wrapText="1"/>
    </xf>
    <xf numFmtId="164" fontId="35" fillId="2" borderId="19" xfId="0" applyNumberFormat="1" applyFont="1" applyFill="1" applyBorder="1" applyAlignment="1">
      <alignment horizontal="center" vertical="center" wrapText="1"/>
    </xf>
    <xf numFmtId="167" fontId="3" fillId="2" borderId="14" xfId="1" applyNumberFormat="1" applyFont="1" applyFill="1" applyBorder="1" applyAlignment="1">
      <alignment horizontal="center" vertical="center" wrapText="1"/>
    </xf>
    <xf numFmtId="167" fontId="4" fillId="2" borderId="16" xfId="1" applyNumberFormat="1" applyFont="1" applyFill="1" applyBorder="1" applyAlignment="1">
      <alignment horizontal="center" vertical="center" wrapText="1"/>
    </xf>
    <xf numFmtId="167" fontId="4" fillId="2" borderId="18" xfId="1" applyNumberFormat="1" applyFont="1" applyFill="1" applyBorder="1" applyAlignment="1">
      <alignment horizontal="center" vertical="center" wrapText="1"/>
    </xf>
    <xf numFmtId="167" fontId="3" fillId="2" borderId="18" xfId="1"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0" fontId="3" fillId="2" borderId="18" xfId="0" applyFont="1" applyFill="1" applyBorder="1" applyAlignment="1">
      <alignment horizontal="center"/>
    </xf>
    <xf numFmtId="0" fontId="2" fillId="0" borderId="1" xfId="0" applyFont="1" applyFill="1" applyBorder="1"/>
    <xf numFmtId="0" fontId="2" fillId="0" borderId="1" xfId="0" applyFont="1" applyFill="1" applyBorder="1" applyAlignment="1">
      <alignment wrapText="1"/>
    </xf>
    <xf numFmtId="0" fontId="6" fillId="0" borderId="0" xfId="0" applyFont="1" applyFill="1"/>
    <xf numFmtId="0" fontId="21" fillId="0" borderId="0" xfId="0" applyFont="1" applyFill="1"/>
    <xf numFmtId="0" fontId="2" fillId="0" borderId="0" xfId="0" applyFont="1" applyFill="1" applyAlignment="1">
      <alignment horizontal="right"/>
    </xf>
    <xf numFmtId="168" fontId="23" fillId="0" borderId="0" xfId="0" applyNumberFormat="1" applyFont="1" applyFill="1" applyBorder="1" applyAlignment="1">
      <alignment horizontal="right" vertical="center"/>
    </xf>
    <xf numFmtId="0" fontId="2" fillId="0" borderId="1" xfId="0" applyFont="1" applyFill="1" applyBorder="1" applyAlignment="1">
      <alignment vertical="center" wrapText="1"/>
    </xf>
    <xf numFmtId="0" fontId="3" fillId="0" borderId="6" xfId="0" applyFont="1" applyFill="1" applyBorder="1" applyAlignment="1">
      <alignment horizontal="center" vertical="center"/>
    </xf>
    <xf numFmtId="1" fontId="10" fillId="2" borderId="4" xfId="0" applyNumberFormat="1" applyFont="1" applyFill="1" applyBorder="1" applyAlignment="1">
      <alignment horizontal="center" vertical="center" wrapText="1"/>
    </xf>
    <xf numFmtId="1" fontId="34" fillId="0" borderId="5" xfId="0" applyNumberFormat="1" applyFont="1" applyBorder="1" applyAlignment="1">
      <alignment horizontal="center" vertical="center" wrapText="1"/>
    </xf>
    <xf numFmtId="1" fontId="34" fillId="0" borderId="5" xfId="0" applyNumberFormat="1" applyFont="1" applyBorder="1" applyAlignment="1">
      <alignment horizontal="center" vertical="center"/>
    </xf>
    <xf numFmtId="1" fontId="10" fillId="2" borderId="5" xfId="0" applyNumberFormat="1" applyFont="1" applyFill="1" applyBorder="1" applyAlignment="1">
      <alignment horizontal="center" vertical="center" wrapText="1"/>
    </xf>
    <xf numFmtId="1" fontId="10" fillId="2" borderId="17" xfId="0" applyNumberFormat="1" applyFont="1" applyFill="1" applyBorder="1" applyAlignment="1">
      <alignment horizontal="center" vertical="center" wrapText="1"/>
    </xf>
    <xf numFmtId="1" fontId="10" fillId="2" borderId="18" xfId="0" applyNumberFormat="1" applyFont="1" applyFill="1" applyBorder="1" applyAlignment="1">
      <alignment horizontal="center" vertical="center" wrapText="1"/>
    </xf>
    <xf numFmtId="1" fontId="10" fillId="2" borderId="19" xfId="0" applyNumberFormat="1" applyFont="1" applyFill="1" applyBorder="1" applyAlignment="1">
      <alignment horizontal="center" vertical="center" wrapText="1"/>
    </xf>
    <xf numFmtId="164" fontId="35" fillId="0" borderId="0" xfId="0" applyNumberFormat="1" applyFont="1" applyFill="1" applyBorder="1" applyAlignment="1">
      <alignment horizontal="center" vertical="center" wrapText="1"/>
    </xf>
    <xf numFmtId="0" fontId="34" fillId="0" borderId="1" xfId="0" applyFont="1" applyFill="1" applyBorder="1" applyAlignment="1">
      <alignment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3" fillId="0" borderId="0" xfId="0" applyFont="1" applyFill="1" applyBorder="1" applyAlignment="1">
      <alignment vertical="center" wrapText="1"/>
    </xf>
    <xf numFmtId="0" fontId="35" fillId="0" borderId="1" xfId="0" applyFont="1" applyBorder="1"/>
    <xf numFmtId="164" fontId="35" fillId="0" borderId="1" xfId="0" applyNumberFormat="1" applyFont="1" applyBorder="1" applyAlignment="1">
      <alignment horizontal="center" vertical="center"/>
    </xf>
    <xf numFmtId="0" fontId="35" fillId="0" borderId="0" xfId="0" applyFont="1" applyBorder="1"/>
    <xf numFmtId="164" fontId="35" fillId="0" borderId="0" xfId="0" applyNumberFormat="1" applyFont="1" applyBorder="1" applyAlignment="1">
      <alignment horizontal="center" vertical="center"/>
    </xf>
    <xf numFmtId="2" fontId="27" fillId="0" borderId="0" xfId="0" applyNumberFormat="1" applyFont="1" applyFill="1" applyBorder="1" applyAlignment="1">
      <alignment vertical="center" wrapText="1"/>
    </xf>
    <xf numFmtId="0" fontId="2" fillId="0" borderId="0" xfId="0" applyFont="1" applyAlignment="1">
      <alignment horizontal="center"/>
    </xf>
    <xf numFmtId="0" fontId="2" fillId="0" borderId="0" xfId="0" applyFont="1" applyFill="1" applyBorder="1"/>
    <xf numFmtId="0" fontId="2" fillId="0" borderId="0" xfId="0" applyFont="1" applyBorder="1" applyAlignment="1">
      <alignment horizontal="center"/>
    </xf>
    <xf numFmtId="0" fontId="9" fillId="0" borderId="0" xfId="0" applyFont="1" applyFill="1" applyBorder="1" applyAlignment="1">
      <alignment vertical="center" wrapText="1"/>
    </xf>
    <xf numFmtId="0" fontId="25" fillId="0" borderId="0" xfId="0" applyFont="1" applyFill="1" applyBorder="1"/>
    <xf numFmtId="3" fontId="25" fillId="0" borderId="0" xfId="0" applyNumberFormat="1" applyFont="1" applyFill="1" applyBorder="1" applyAlignment="1">
      <alignment horizontal="right"/>
    </xf>
    <xf numFmtId="164" fontId="25" fillId="0" borderId="0" xfId="0" applyNumberFormat="1" applyFont="1" applyFill="1" applyBorder="1" applyAlignment="1">
      <alignment horizontal="right"/>
    </xf>
    <xf numFmtId="0" fontId="30" fillId="0" borderId="0" xfId="0" applyFont="1" applyFill="1"/>
    <xf numFmtId="0" fontId="27" fillId="0" borderId="0" xfId="0" applyFont="1" applyFill="1"/>
    <xf numFmtId="0" fontId="30" fillId="0" borderId="0" xfId="0" applyFont="1" applyFill="1" applyAlignment="1">
      <alignment horizontal="right"/>
    </xf>
    <xf numFmtId="0" fontId="31" fillId="0" borderId="0" xfId="0" applyFont="1" applyFill="1"/>
    <xf numFmtId="3" fontId="31" fillId="0" borderId="0" xfId="0" applyNumberFormat="1" applyFont="1" applyFill="1" applyAlignment="1">
      <alignment horizontal="right"/>
    </xf>
    <xf numFmtId="0" fontId="31" fillId="0" borderId="0" xfId="0" applyFont="1" applyFill="1" applyAlignment="1">
      <alignment horizontal="right"/>
    </xf>
    <xf numFmtId="3" fontId="0" fillId="0" borderId="0" xfId="0" applyNumberFormat="1" applyFill="1" applyAlignment="1">
      <alignment horizontal="right"/>
    </xf>
    <xf numFmtId="164"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164" fontId="4" fillId="2" borderId="17"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16" fillId="2" borderId="16" xfId="0" applyNumberFormat="1" applyFont="1" applyFill="1" applyBorder="1" applyAlignment="1">
      <alignment horizontal="center" vertical="center"/>
    </xf>
    <xf numFmtId="164" fontId="16" fillId="2" borderId="5" xfId="0" applyNumberFormat="1" applyFont="1" applyFill="1" applyBorder="1" applyAlignment="1">
      <alignment horizontal="center" vertical="center"/>
    </xf>
    <xf numFmtId="3" fontId="16" fillId="2" borderId="5" xfId="0" applyNumberFormat="1" applyFont="1" applyFill="1" applyBorder="1" applyAlignment="1">
      <alignment horizontal="center" vertical="center"/>
    </xf>
    <xf numFmtId="3" fontId="19" fillId="2" borderId="16" xfId="0" applyNumberFormat="1" applyFont="1" applyFill="1" applyBorder="1" applyAlignment="1">
      <alignment horizontal="center" vertical="center"/>
    </xf>
    <xf numFmtId="164" fontId="19" fillId="2" borderId="4" xfId="0" applyNumberFormat="1" applyFont="1" applyFill="1" applyBorder="1" applyAlignment="1">
      <alignment horizontal="center" vertical="center"/>
    </xf>
    <xf numFmtId="3" fontId="19" fillId="2" borderId="4" xfId="0" applyNumberFormat="1" applyFont="1" applyFill="1" applyBorder="1" applyAlignment="1">
      <alignment horizontal="center" vertical="center"/>
    </xf>
    <xf numFmtId="164" fontId="19" fillId="2" borderId="0"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xf>
    <xf numFmtId="164" fontId="19" fillId="2" borderId="17" xfId="0" applyNumberFormat="1" applyFont="1" applyFill="1" applyBorder="1" applyAlignment="1">
      <alignment horizontal="center" vertical="center"/>
    </xf>
    <xf numFmtId="3" fontId="19" fillId="2" borderId="5" xfId="0" applyNumberFormat="1" applyFont="1" applyFill="1" applyBorder="1" applyAlignment="1">
      <alignment horizontal="center" vertical="center"/>
    </xf>
    <xf numFmtId="164" fontId="19" fillId="2" borderId="19" xfId="0" applyNumberFormat="1" applyFont="1" applyFill="1" applyBorder="1" applyAlignment="1">
      <alignment horizontal="center" vertical="center"/>
    </xf>
    <xf numFmtId="3" fontId="19" fillId="2" borderId="18" xfId="0" applyNumberFormat="1" applyFont="1" applyFill="1" applyBorder="1" applyAlignment="1">
      <alignment horizontal="center" vertical="center"/>
    </xf>
    <xf numFmtId="164" fontId="16" fillId="2" borderId="17" xfId="0" applyNumberFormat="1" applyFont="1" applyFill="1" applyBorder="1" applyAlignment="1">
      <alignment horizontal="center" vertical="center"/>
    </xf>
    <xf numFmtId="9" fontId="24" fillId="2" borderId="6" xfId="0" applyNumberFormat="1" applyFont="1" applyFill="1" applyBorder="1" applyAlignment="1">
      <alignment horizontal="right" vertical="center" wrapText="1"/>
    </xf>
    <xf numFmtId="1" fontId="0" fillId="0" borderId="0" xfId="0" applyNumberFormat="1" applyFill="1"/>
    <xf numFmtId="0" fontId="13" fillId="0" borderId="1" xfId="0" applyFont="1" applyFill="1" applyBorder="1" applyAlignment="1">
      <alignment wrapText="1"/>
    </xf>
    <xf numFmtId="0" fontId="5" fillId="0" borderId="0" xfId="0" applyFont="1" applyFill="1"/>
    <xf numFmtId="0" fontId="10" fillId="0" borderId="0" xfId="0" applyFont="1" applyFill="1" applyBorder="1" applyAlignment="1">
      <alignment vertical="center" wrapText="1"/>
    </xf>
    <xf numFmtId="0" fontId="2" fillId="0" borderId="1" xfId="0" applyFont="1" applyFill="1" applyBorder="1" applyAlignment="1">
      <alignment vertical="center"/>
    </xf>
    <xf numFmtId="0" fontId="29" fillId="0" borderId="0" xfId="0" applyFont="1" applyFill="1" applyBorder="1"/>
    <xf numFmtId="0" fontId="28" fillId="0" borderId="0" xfId="0" applyFont="1" applyFill="1" applyBorder="1" applyAlignment="1">
      <alignment horizontal="right"/>
    </xf>
    <xf numFmtId="1" fontId="34" fillId="2" borderId="15" xfId="0" applyNumberFormat="1" applyFont="1" applyFill="1" applyBorder="1" applyAlignment="1">
      <alignment horizontal="center" vertical="center"/>
    </xf>
    <xf numFmtId="0" fontId="32" fillId="0" borderId="0" xfId="0" applyFont="1" applyFill="1" applyBorder="1" applyAlignment="1">
      <alignment vertical="center" wrapText="1"/>
    </xf>
    <xf numFmtId="9" fontId="24" fillId="0" borderId="0" xfId="0" applyNumberFormat="1" applyFont="1" applyFill="1" applyBorder="1" applyAlignment="1">
      <alignment horizontal="right" vertic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34" fillId="2" borderId="6" xfId="0" applyFont="1" applyFill="1" applyBorder="1" applyAlignment="1">
      <alignment horizontal="center" wrapText="1"/>
    </xf>
    <xf numFmtId="1" fontId="34" fillId="2" borderId="0" xfId="0" applyNumberFormat="1" applyFont="1" applyFill="1" applyBorder="1" applyAlignment="1">
      <alignment horizontal="center" vertical="center"/>
    </xf>
    <xf numFmtId="0" fontId="35" fillId="2" borderId="18" xfId="0" applyFont="1" applyFill="1" applyBorder="1" applyAlignment="1">
      <alignment horizontal="center" wrapText="1"/>
    </xf>
    <xf numFmtId="0" fontId="35" fillId="2" borderId="4" xfId="0" applyFont="1" applyFill="1" applyBorder="1" applyAlignment="1">
      <alignment horizontal="center" wrapText="1"/>
    </xf>
    <xf numFmtId="0" fontId="35" fillId="2" borderId="19" xfId="0" applyFont="1" applyFill="1" applyBorder="1" applyAlignment="1">
      <alignment horizontal="center" wrapText="1"/>
    </xf>
    <xf numFmtId="0" fontId="13" fillId="0" borderId="0" xfId="0" applyFont="1" applyFill="1" applyAlignment="1">
      <alignment horizontal="right" wrapText="1"/>
    </xf>
    <xf numFmtId="1" fontId="7" fillId="0" borderId="0" xfId="0" applyNumberFormat="1" applyFont="1" applyFill="1"/>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1" fontId="4" fillId="2" borderId="5" xfId="2" applyNumberFormat="1" applyFont="1" applyFill="1" applyBorder="1" applyAlignment="1">
      <alignment horizontal="center"/>
    </xf>
    <xf numFmtId="1" fontId="4" fillId="2" borderId="17" xfId="2" applyNumberFormat="1" applyFont="1" applyFill="1" applyBorder="1" applyAlignment="1">
      <alignment horizontal="center"/>
    </xf>
    <xf numFmtId="164" fontId="0" fillId="0" borderId="0" xfId="2" applyNumberFormat="1" applyFont="1"/>
    <xf numFmtId="0" fontId="19" fillId="2" borderId="6" xfId="0" applyFont="1" applyFill="1" applyBorder="1" applyAlignment="1">
      <alignment horizontal="center" vertical="center" wrapText="1"/>
    </xf>
    <xf numFmtId="0" fontId="34" fillId="2" borderId="18" xfId="0" applyFont="1" applyFill="1" applyBorder="1" applyAlignment="1">
      <alignment horizontal="justify" vertical="center" wrapText="1"/>
    </xf>
    <xf numFmtId="0" fontId="4" fillId="2" borderId="16" xfId="0" applyFont="1" applyFill="1" applyBorder="1" applyAlignment="1">
      <alignment horizontal="justify" vertical="center" wrapText="1"/>
    </xf>
    <xf numFmtId="167" fontId="4" fillId="2" borderId="5" xfId="1" applyNumberFormat="1" applyFont="1" applyFill="1" applyBorder="1" applyAlignment="1">
      <alignment horizontal="center" vertical="center" wrapText="1"/>
    </xf>
    <xf numFmtId="164" fontId="4" fillId="2" borderId="17" xfId="2" applyNumberFormat="1" applyFont="1" applyFill="1" applyBorder="1" applyAlignment="1">
      <alignment horizontal="center" vertical="center" wrapText="1"/>
    </xf>
    <xf numFmtId="0" fontId="4" fillId="2" borderId="18" xfId="0" applyFont="1" applyFill="1" applyBorder="1" applyAlignment="1">
      <alignment horizontal="justify" vertical="center" wrapText="1"/>
    </xf>
    <xf numFmtId="167" fontId="4" fillId="2" borderId="4" xfId="1" applyNumberFormat="1" applyFont="1" applyFill="1" applyBorder="1" applyAlignment="1">
      <alignment horizontal="center" vertical="center" wrapText="1"/>
    </xf>
    <xf numFmtId="164" fontId="4" fillId="2" borderId="19" xfId="2" applyNumberFormat="1" applyFont="1" applyFill="1" applyBorder="1" applyAlignment="1">
      <alignment horizontal="center" vertical="center" wrapText="1"/>
    </xf>
    <xf numFmtId="0" fontId="34" fillId="2" borderId="7" xfId="0" applyFont="1" applyFill="1" applyBorder="1" applyAlignment="1">
      <alignment horizontal="justify" vertical="center" wrapText="1"/>
    </xf>
    <xf numFmtId="167" fontId="34" fillId="2" borderId="7" xfId="1" applyNumberFormat="1" applyFont="1" applyFill="1" applyBorder="1" applyAlignment="1">
      <alignment horizontal="center" vertical="center" wrapText="1"/>
    </xf>
    <xf numFmtId="167" fontId="34" fillId="2" borderId="1" xfId="1" applyNumberFormat="1" applyFont="1" applyFill="1" applyBorder="1" applyAlignment="1">
      <alignment horizontal="center" vertical="center" wrapText="1"/>
    </xf>
    <xf numFmtId="0" fontId="34" fillId="2" borderId="0" xfId="0" applyFont="1" applyFill="1" applyBorder="1" applyAlignment="1">
      <alignment horizontal="justify" vertical="center" wrapText="1"/>
    </xf>
    <xf numFmtId="167" fontId="34" fillId="2" borderId="16" xfId="1" applyNumberFormat="1" applyFont="1" applyFill="1" applyBorder="1" applyAlignment="1">
      <alignment horizontal="center" vertical="center" wrapText="1"/>
    </xf>
    <xf numFmtId="167" fontId="34" fillId="2" borderId="5" xfId="1" applyNumberFormat="1" applyFont="1" applyFill="1" applyBorder="1" applyAlignment="1">
      <alignment horizontal="center" vertical="center" wrapText="1"/>
    </xf>
    <xf numFmtId="0" fontId="13" fillId="0" borderId="0" xfId="0" applyFont="1" applyFill="1" applyAlignment="1">
      <alignment horizontal="right"/>
    </xf>
    <xf numFmtId="0" fontId="2" fillId="2" borderId="6" xfId="0" applyFont="1" applyFill="1" applyBorder="1" applyAlignment="1">
      <alignment vertical="center" wrapText="1"/>
    </xf>
    <xf numFmtId="0" fontId="3" fillId="2" borderId="6" xfId="0" applyFont="1" applyFill="1" applyBorder="1" applyAlignment="1">
      <alignment horizontal="center" vertical="center"/>
    </xf>
    <xf numFmtId="0" fontId="34" fillId="2" borderId="6" xfId="0" applyFont="1" applyFill="1" applyBorder="1" applyAlignment="1">
      <alignment wrapText="1"/>
    </xf>
    <xf numFmtId="1" fontId="34" fillId="2" borderId="12" xfId="2" applyNumberFormat="1" applyFont="1" applyFill="1" applyBorder="1" applyAlignment="1">
      <alignment horizontal="center" vertical="center"/>
    </xf>
    <xf numFmtId="0" fontId="13" fillId="2" borderId="5" xfId="0" applyFont="1" applyFill="1" applyBorder="1" applyAlignment="1">
      <alignment horizontal="justify" vertical="center" wrapText="1"/>
    </xf>
    <xf numFmtId="1" fontId="34" fillId="2" borderId="0" xfId="2" applyNumberFormat="1" applyFont="1" applyFill="1" applyBorder="1" applyAlignment="1">
      <alignment horizontal="center" vertical="center"/>
    </xf>
    <xf numFmtId="1" fontId="4" fillId="2" borderId="0" xfId="2" applyNumberFormat="1" applyFont="1" applyFill="1" applyBorder="1" applyAlignment="1">
      <alignment horizontal="center"/>
    </xf>
    <xf numFmtId="0" fontId="16" fillId="2" borderId="5" xfId="0" applyFont="1" applyFill="1" applyBorder="1" applyAlignment="1">
      <alignment wrapText="1"/>
    </xf>
    <xf numFmtId="1" fontId="4" fillId="2" borderId="0" xfId="2" applyNumberFormat="1" applyFont="1" applyFill="1" applyBorder="1" applyAlignment="1">
      <alignment horizontal="center" vertical="center"/>
    </xf>
    <xf numFmtId="0" fontId="16" fillId="2" borderId="5" xfId="0" applyFont="1" applyFill="1" applyBorder="1" applyAlignment="1">
      <alignment horizontal="justify" vertical="center" wrapText="1"/>
    </xf>
    <xf numFmtId="1" fontId="4" fillId="2" borderId="0"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17" xfId="0" applyNumberFormat="1" applyFont="1" applyFill="1" applyBorder="1" applyAlignment="1">
      <alignment horizontal="center" vertical="center"/>
    </xf>
    <xf numFmtId="0" fontId="16" fillId="2" borderId="4" xfId="0" applyFont="1" applyFill="1" applyBorder="1" applyAlignment="1">
      <alignment horizontal="justify" vertical="center" wrapText="1"/>
    </xf>
    <xf numFmtId="1" fontId="4" fillId="2" borderId="13"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4" fillId="2" borderId="19" xfId="0" applyNumberFormat="1" applyFont="1" applyFill="1" applyBorder="1" applyAlignment="1">
      <alignment horizontal="center" vertical="center"/>
    </xf>
    <xf numFmtId="0" fontId="34" fillId="2" borderId="6" xfId="0" applyFont="1" applyFill="1" applyBorder="1" applyAlignment="1">
      <alignment horizontal="justify" vertical="center" wrapText="1"/>
    </xf>
    <xf numFmtId="1" fontId="34" fillId="2" borderId="12" xfId="0" applyNumberFormat="1" applyFont="1" applyFill="1" applyBorder="1" applyAlignment="1">
      <alignment horizontal="center" vertical="center"/>
    </xf>
    <xf numFmtId="1" fontId="34" fillId="2" borderId="6" xfId="0" applyNumberFormat="1" applyFont="1" applyFill="1" applyBorder="1" applyAlignment="1">
      <alignment horizontal="center" vertical="center"/>
    </xf>
    <xf numFmtId="1" fontId="34" fillId="2" borderId="5" xfId="0" applyNumberFormat="1" applyFont="1" applyFill="1" applyBorder="1" applyAlignment="1">
      <alignment horizontal="center" vertical="center"/>
    </xf>
    <xf numFmtId="0" fontId="35" fillId="2" borderId="4" xfId="0" applyFont="1" applyFill="1" applyBorder="1" applyAlignment="1">
      <alignment horizontal="justify" vertical="center" wrapText="1"/>
    </xf>
    <xf numFmtId="164" fontId="35" fillId="2" borderId="13" xfId="0" applyNumberFormat="1" applyFont="1" applyFill="1" applyBorder="1" applyAlignment="1">
      <alignment horizontal="center" vertical="center"/>
    </xf>
    <xf numFmtId="164" fontId="35" fillId="2" borderId="4" xfId="0" applyNumberFormat="1" applyFont="1" applyFill="1" applyBorder="1" applyAlignment="1">
      <alignment horizontal="center" vertical="center"/>
    </xf>
    <xf numFmtId="164" fontId="35" fillId="2" borderId="19" xfId="0" applyNumberFormat="1" applyFont="1" applyFill="1" applyBorder="1" applyAlignment="1">
      <alignment horizontal="center" vertical="center"/>
    </xf>
    <xf numFmtId="0" fontId="34" fillId="2" borderId="16" xfId="0" applyFont="1" applyFill="1" applyBorder="1" applyAlignment="1">
      <alignment horizontal="justify" vertical="center" wrapText="1"/>
    </xf>
    <xf numFmtId="164" fontId="39" fillId="2" borderId="15" xfId="2" applyNumberFormat="1" applyFont="1" applyFill="1" applyBorder="1" applyAlignment="1">
      <alignment horizontal="center" vertical="center" wrapText="1"/>
    </xf>
    <xf numFmtId="167" fontId="34" fillId="2" borderId="18" xfId="1" applyNumberFormat="1" applyFont="1" applyFill="1" applyBorder="1" applyAlignment="1">
      <alignment horizontal="center" vertical="center" wrapText="1"/>
    </xf>
    <xf numFmtId="167" fontId="34" fillId="2" borderId="4" xfId="1" applyNumberFormat="1" applyFont="1" applyFill="1" applyBorder="1" applyAlignment="1">
      <alignment horizontal="center" vertical="center" wrapText="1"/>
    </xf>
    <xf numFmtId="164" fontId="4" fillId="2" borderId="0" xfId="2" applyNumberFormat="1" applyFont="1" applyFill="1" applyBorder="1" applyAlignment="1">
      <alignment horizontal="center" vertical="center" wrapText="1"/>
    </xf>
    <xf numFmtId="0" fontId="16" fillId="2" borderId="14" xfId="0" applyFont="1" applyFill="1" applyBorder="1" applyAlignment="1">
      <alignment horizontal="justify" vertical="center" wrapText="1"/>
    </xf>
    <xf numFmtId="164" fontId="39" fillId="2" borderId="12" xfId="2" applyNumberFormat="1" applyFont="1" applyFill="1" applyBorder="1" applyAlignment="1">
      <alignment horizontal="center" vertical="center" wrapText="1"/>
    </xf>
    <xf numFmtId="164" fontId="4" fillId="2" borderId="13" xfId="2" applyNumberFormat="1" applyFont="1" applyFill="1" applyBorder="1" applyAlignment="1">
      <alignment horizontal="center" vertical="center" wrapText="1"/>
    </xf>
    <xf numFmtId="167" fontId="34" fillId="2" borderId="6" xfId="1" applyNumberFormat="1" applyFont="1" applyFill="1" applyBorder="1" applyAlignment="1">
      <alignment horizontal="center" vertical="center" wrapText="1"/>
    </xf>
    <xf numFmtId="164" fontId="34" fillId="2" borderId="1" xfId="2" applyNumberFormat="1" applyFont="1" applyFill="1" applyBorder="1" applyAlignment="1">
      <alignment horizontal="center" vertical="center" wrapText="1"/>
    </xf>
    <xf numFmtId="164" fontId="34" fillId="2" borderId="5" xfId="2" applyNumberFormat="1" applyFont="1" applyFill="1" applyBorder="1" applyAlignment="1">
      <alignment horizontal="center" vertical="center" wrapText="1"/>
    </xf>
    <xf numFmtId="164" fontId="34" fillId="2" borderId="6" xfId="2" applyNumberFormat="1" applyFont="1" applyFill="1" applyBorder="1" applyAlignment="1">
      <alignment horizontal="center" vertical="center" wrapText="1"/>
    </xf>
    <xf numFmtId="164" fontId="34" fillId="2" borderId="4" xfId="2" applyNumberFormat="1" applyFont="1" applyFill="1" applyBorder="1" applyAlignment="1">
      <alignment horizontal="center" vertical="center" wrapText="1"/>
    </xf>
    <xf numFmtId="164" fontId="34" fillId="2" borderId="19" xfId="2" applyNumberFormat="1" applyFont="1" applyFill="1" applyBorder="1" applyAlignment="1">
      <alignment horizontal="center" vertical="center" wrapText="1"/>
    </xf>
    <xf numFmtId="164" fontId="34" fillId="2" borderId="17" xfId="2" applyNumberFormat="1" applyFont="1" applyFill="1" applyBorder="1" applyAlignment="1">
      <alignment horizontal="center" vertical="center" wrapText="1"/>
    </xf>
    <xf numFmtId="164" fontId="34" fillId="2" borderId="9" xfId="2"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34" fillId="2" borderId="5" xfId="0" applyFont="1" applyFill="1" applyBorder="1" applyAlignment="1">
      <alignment horizontal="center" wrapText="1"/>
    </xf>
    <xf numFmtId="0" fontId="35" fillId="2" borderId="18" xfId="0" applyFont="1" applyFill="1" applyBorder="1" applyAlignment="1">
      <alignment vertical="center" wrapText="1"/>
    </xf>
    <xf numFmtId="9" fontId="24" fillId="2" borderId="16" xfId="0" applyNumberFormat="1" applyFont="1" applyFill="1" applyBorder="1" applyAlignment="1">
      <alignment horizontal="right" vertical="center" wrapText="1"/>
    </xf>
    <xf numFmtId="9" fontId="24" fillId="2" borderId="17" xfId="0" applyNumberFormat="1" applyFont="1" applyFill="1" applyBorder="1" applyAlignment="1">
      <alignment horizontal="right" vertical="center" wrapText="1"/>
    </xf>
    <xf numFmtId="1" fontId="34" fillId="2" borderId="17" xfId="0" applyNumberFormat="1" applyFont="1" applyFill="1" applyBorder="1" applyAlignment="1">
      <alignment horizontal="center" vertical="center" wrapText="1"/>
    </xf>
    <xf numFmtId="0" fontId="16" fillId="2" borderId="5" xfId="0" applyFont="1" applyFill="1" applyBorder="1"/>
    <xf numFmtId="0" fontId="16" fillId="2" borderId="16" xfId="0" applyFont="1" applyFill="1" applyBorder="1" applyAlignment="1">
      <alignment wrapText="1"/>
    </xf>
    <xf numFmtId="0" fontId="16" fillId="2" borderId="16" xfId="0" applyFont="1" applyFill="1" applyBorder="1"/>
    <xf numFmtId="1" fontId="2" fillId="0" borderId="0" xfId="0" applyNumberFormat="1" applyFont="1" applyFill="1" applyAlignment="1">
      <alignment horizontal="right"/>
    </xf>
    <xf numFmtId="0" fontId="2" fillId="0" borderId="1" xfId="0" applyFont="1" applyFill="1" applyBorder="1" applyAlignment="1">
      <alignment horizontal="left" vertical="center"/>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14"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2" fillId="0" borderId="16" xfId="0" applyFont="1" applyBorder="1" applyAlignment="1">
      <alignment horizontal="justify" vertical="center" wrapText="1"/>
    </xf>
    <xf numFmtId="0" fontId="2" fillId="2" borderId="18" xfId="0" applyFont="1" applyFill="1" applyBorder="1" applyAlignment="1">
      <alignment horizontal="justify" vertical="center" wrapText="1"/>
    </xf>
    <xf numFmtId="165" fontId="3" fillId="2" borderId="6" xfId="1" applyNumberFormat="1" applyFont="1" applyFill="1" applyBorder="1" applyAlignment="1">
      <alignment horizontal="center" vertical="center" wrapText="1"/>
    </xf>
    <xf numFmtId="165" fontId="2" fillId="2" borderId="5"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167" fontId="3" fillId="2" borderId="5" xfId="1" applyNumberFormat="1" applyFont="1" applyFill="1" applyBorder="1" applyAlignment="1">
      <alignment horizontal="center" vertical="center" wrapText="1"/>
    </xf>
    <xf numFmtId="167" fontId="2" fillId="2" borderId="5" xfId="1" applyNumberFormat="1" applyFont="1" applyFill="1" applyBorder="1" applyAlignment="1">
      <alignment horizontal="center" vertical="center" wrapText="1"/>
    </xf>
    <xf numFmtId="167" fontId="2" fillId="2" borderId="4" xfId="1" applyNumberFormat="1" applyFont="1" applyFill="1" applyBorder="1" applyAlignment="1">
      <alignment horizontal="center" vertical="center" wrapText="1"/>
    </xf>
    <xf numFmtId="165" fontId="2" fillId="2" borderId="6" xfId="1" applyNumberFormat="1" applyFont="1" applyFill="1" applyBorder="1" applyAlignment="1">
      <alignment horizontal="center" vertical="center" wrapText="1"/>
    </xf>
    <xf numFmtId="165" fontId="2" fillId="2" borderId="15" xfId="1" applyNumberFormat="1" applyFont="1" applyFill="1" applyBorder="1" applyAlignment="1">
      <alignment horizontal="center" vertical="center" wrapText="1"/>
    </xf>
    <xf numFmtId="165" fontId="2" fillId="2" borderId="17" xfId="1" applyNumberFormat="1" applyFont="1" applyFill="1" applyBorder="1" applyAlignment="1">
      <alignment horizontal="center" vertical="center" wrapText="1"/>
    </xf>
    <xf numFmtId="165" fontId="4" fillId="2" borderId="5" xfId="1" applyNumberFormat="1" applyFont="1" applyFill="1" applyBorder="1" applyAlignment="1">
      <alignment horizontal="center" vertical="center" wrapText="1"/>
    </xf>
    <xf numFmtId="165" fontId="4" fillId="2" borderId="17" xfId="1" applyNumberFormat="1" applyFont="1" applyFill="1" applyBorder="1" applyAlignment="1">
      <alignment horizontal="center" vertical="center" wrapText="1"/>
    </xf>
    <xf numFmtId="165" fontId="2" fillId="2" borderId="19" xfId="1" applyNumberFormat="1" applyFont="1" applyFill="1" applyBorder="1" applyAlignment="1">
      <alignment horizontal="center" vertical="center" wrapText="1"/>
    </xf>
    <xf numFmtId="0" fontId="2" fillId="0" borderId="0" xfId="0" applyFont="1" applyAlignment="1">
      <alignment horizontal="justify" vertical="center"/>
    </xf>
    <xf numFmtId="0" fontId="0" fillId="0" borderId="0" xfId="0" applyFont="1" applyAlignment="1">
      <alignment horizontal="center" vertical="center"/>
    </xf>
    <xf numFmtId="164" fontId="3" fillId="0" borderId="1" xfId="0" applyNumberFormat="1" applyFont="1" applyBorder="1" applyAlignment="1">
      <alignment horizontal="justify" vertical="center" wrapText="1"/>
    </xf>
    <xf numFmtId="164" fontId="13" fillId="0" borderId="1" xfId="0" applyNumberFormat="1" applyFont="1" applyBorder="1" applyAlignment="1">
      <alignment horizontal="center" vertical="top" wrapText="1"/>
    </xf>
    <xf numFmtId="164" fontId="2"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64" fontId="16" fillId="0" borderId="1" xfId="0" applyNumberFormat="1" applyFont="1" applyBorder="1" applyAlignment="1">
      <alignment horizontal="center" vertical="top" wrapText="1"/>
    </xf>
    <xf numFmtId="164" fontId="16"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164" fontId="11" fillId="0" borderId="1" xfId="0" applyNumberFormat="1" applyFont="1" applyBorder="1" applyAlignment="1">
      <alignment horizontal="justify" vertical="center" wrapText="1"/>
    </xf>
    <xf numFmtId="164" fontId="9" fillId="0" borderId="1" xfId="0" applyNumberFormat="1" applyFont="1" applyBorder="1" applyAlignment="1">
      <alignment horizontal="justify" vertical="center" wrapText="1"/>
    </xf>
    <xf numFmtId="164" fontId="10" fillId="0" borderId="1" xfId="0" applyNumberFormat="1" applyFont="1" applyBorder="1" applyAlignment="1">
      <alignment horizontal="justify" vertical="center" wrapText="1"/>
    </xf>
    <xf numFmtId="164" fontId="9" fillId="0" borderId="1" xfId="0" applyNumberFormat="1" applyFont="1" applyBorder="1" applyAlignment="1">
      <alignment horizontal="left" vertical="top" wrapText="1"/>
    </xf>
    <xf numFmtId="0" fontId="2" fillId="2" borderId="6" xfId="0" applyFont="1" applyFill="1" applyBorder="1"/>
    <xf numFmtId="0" fontId="2" fillId="2" borderId="4" xfId="0" applyFont="1" applyFill="1" applyBorder="1"/>
    <xf numFmtId="164" fontId="2" fillId="2" borderId="4" xfId="0" applyNumberFormat="1" applyFont="1" applyFill="1" applyBorder="1" applyAlignment="1">
      <alignment horizontal="center"/>
    </xf>
    <xf numFmtId="167" fontId="9" fillId="2" borderId="6" xfId="1" applyNumberFormat="1" applyFont="1" applyFill="1" applyBorder="1" applyAlignment="1">
      <alignment horizontal="center" vertical="center" wrapText="1"/>
    </xf>
    <xf numFmtId="0" fontId="2" fillId="2" borderId="0" xfId="0" applyFont="1" applyFill="1" applyBorder="1"/>
    <xf numFmtId="0" fontId="40" fillId="0" borderId="0" xfId="0" applyFont="1" applyAlignment="1">
      <alignment vertical="center" wrapText="1"/>
    </xf>
    <xf numFmtId="0" fontId="41" fillId="0" borderId="0" xfId="0" applyFont="1" applyAlignment="1">
      <alignment vertical="center" wrapText="1"/>
    </xf>
    <xf numFmtId="0" fontId="13" fillId="0" borderId="0" xfId="0" applyFont="1"/>
    <xf numFmtId="0" fontId="43" fillId="0" borderId="0" xfId="3" applyFont="1"/>
    <xf numFmtId="0" fontId="45" fillId="0" borderId="0" xfId="0" applyFont="1"/>
    <xf numFmtId="0" fontId="44" fillId="3" borderId="0" xfId="0" applyFont="1" applyFill="1"/>
    <xf numFmtId="0" fontId="44" fillId="4" borderId="0" xfId="0" applyFont="1" applyFill="1"/>
    <xf numFmtId="0" fontId="44" fillId="5" borderId="0" xfId="0" applyFont="1" applyFill="1"/>
    <xf numFmtId="0" fontId="44" fillId="6" borderId="0" xfId="0" applyFont="1" applyFill="1"/>
    <xf numFmtId="0" fontId="44" fillId="7" borderId="0" xfId="0" applyFont="1" applyFill="1"/>
    <xf numFmtId="0" fontId="46" fillId="0" borderId="0" xfId="3" applyFont="1" applyAlignment="1">
      <alignment vertical="center"/>
    </xf>
    <xf numFmtId="0" fontId="13" fillId="0" borderId="1" xfId="0" applyFont="1" applyBorder="1" applyAlignment="1">
      <alignment horizontal="center"/>
    </xf>
    <xf numFmtId="0" fontId="2" fillId="0" borderId="0" xfId="0" applyFont="1" applyAlignment="1">
      <alignment horizontal="justify" vertical="center" wrapText="1"/>
    </xf>
    <xf numFmtId="0" fontId="34" fillId="2" borderId="7" xfId="0" applyFont="1" applyFill="1" applyBorder="1" applyAlignment="1">
      <alignment horizontal="left" vertical="center" wrapText="1"/>
    </xf>
    <xf numFmtId="0" fontId="34" fillId="2" borderId="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Alignment="1">
      <alignment horizontal="justify"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6" fillId="0" borderId="6" xfId="0" applyFont="1" applyBorder="1" applyAlignment="1">
      <alignment horizontal="center"/>
    </xf>
    <xf numFmtId="0" fontId="6" fillId="0" borderId="4" xfId="0" applyFont="1" applyBorder="1" applyAlignment="1">
      <alignment horizontal="center"/>
    </xf>
    <xf numFmtId="0" fontId="2" fillId="0" borderId="0" xfId="0" applyFont="1" applyAlignment="1">
      <alignment horizontal="left" vertical="center" wrapText="1"/>
    </xf>
    <xf numFmtId="0" fontId="19" fillId="0" borderId="1" xfId="0" applyFont="1" applyBorder="1" applyAlignment="1">
      <alignment horizontal="center" vertical="center"/>
    </xf>
    <xf numFmtId="0" fontId="3" fillId="0" borderId="1"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 fillId="0" borderId="6"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Fill="1" applyAlignment="1">
      <alignment horizontal="left" wrapText="1"/>
    </xf>
    <xf numFmtId="0" fontId="13"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2"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4" fillId="2" borderId="14" xfId="0" applyFont="1" applyFill="1" applyBorder="1" applyAlignment="1">
      <alignment horizontal="left" vertical="center" wrapText="1"/>
    </xf>
    <xf numFmtId="0" fontId="13" fillId="2" borderId="0" xfId="0" applyFont="1" applyFill="1" applyBorder="1" applyAlignment="1">
      <alignment horizontal="justify" vertical="center" wrapText="1"/>
    </xf>
    <xf numFmtId="0" fontId="2" fillId="2" borderId="6" xfId="0" applyFont="1" applyFill="1" applyBorder="1" applyAlignment="1">
      <alignment horizontal="center" vertical="center" wrapText="1"/>
    </xf>
    <xf numFmtId="167" fontId="34" fillId="2" borderId="14" xfId="1" applyNumberFormat="1" applyFont="1" applyFill="1" applyBorder="1" applyAlignment="1">
      <alignment horizontal="center" vertical="center" wrapText="1"/>
    </xf>
    <xf numFmtId="167" fontId="34" fillId="2" borderId="16" xfId="1" applyNumberFormat="1" applyFont="1" applyFill="1" applyBorder="1" applyAlignment="1">
      <alignment horizontal="center" vertical="center" wrapText="1"/>
    </xf>
    <xf numFmtId="0" fontId="16" fillId="2" borderId="0" xfId="0" applyFont="1" applyFill="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164" fontId="34" fillId="0" borderId="7" xfId="0" applyNumberFormat="1" applyFont="1" applyBorder="1" applyAlignment="1">
      <alignment horizontal="left" vertical="center" wrapText="1"/>
    </xf>
    <xf numFmtId="164" fontId="34" fillId="0" borderId="8" xfId="0" applyNumberFormat="1" applyFont="1" applyBorder="1" applyAlignment="1">
      <alignment horizontal="left" vertical="center" wrapText="1"/>
    </xf>
    <xf numFmtId="164" fontId="34" fillId="0" borderId="9" xfId="0" applyNumberFormat="1" applyFont="1" applyBorder="1" applyAlignment="1">
      <alignment horizontal="left" vertical="center" wrapText="1"/>
    </xf>
    <xf numFmtId="164" fontId="34" fillId="0" borderId="7" xfId="0" applyNumberFormat="1" applyFont="1" applyBorder="1" applyAlignment="1">
      <alignment horizontal="left" vertical="center"/>
    </xf>
    <xf numFmtId="164" fontId="34" fillId="0" borderId="8" xfId="0" applyNumberFormat="1" applyFont="1" applyBorder="1" applyAlignment="1">
      <alignment horizontal="left" vertical="center"/>
    </xf>
    <xf numFmtId="164" fontId="34" fillId="0" borderId="9" xfId="0" applyNumberFormat="1" applyFont="1" applyBorder="1" applyAlignment="1">
      <alignment horizontal="left" vertical="center"/>
    </xf>
    <xf numFmtId="164" fontId="34" fillId="0" borderId="7" xfId="0" applyNumberFormat="1" applyFont="1" applyBorder="1" applyAlignment="1">
      <alignment horizontal="left" vertical="top" wrapText="1"/>
    </xf>
    <xf numFmtId="164" fontId="34" fillId="0" borderId="8" xfId="0" applyNumberFormat="1" applyFont="1" applyBorder="1" applyAlignment="1">
      <alignment horizontal="left" vertical="top" wrapText="1"/>
    </xf>
    <xf numFmtId="164" fontId="34" fillId="0" borderId="9" xfId="0" applyNumberFormat="1" applyFont="1" applyBorder="1" applyAlignment="1">
      <alignment horizontal="left" vertical="top" wrapText="1"/>
    </xf>
    <xf numFmtId="0" fontId="3" fillId="0" borderId="1" xfId="0" applyFont="1" applyBorder="1" applyAlignment="1">
      <alignment horizontal="center" wrapText="1"/>
    </xf>
    <xf numFmtId="0" fontId="34" fillId="0" borderId="7" xfId="0" applyFont="1" applyBorder="1" applyAlignment="1">
      <alignment horizontal="left"/>
    </xf>
    <xf numFmtId="0" fontId="34" fillId="0" borderId="8" xfId="0" applyFont="1" applyBorder="1" applyAlignment="1">
      <alignment horizontal="left"/>
    </xf>
    <xf numFmtId="0" fontId="34" fillId="0" borderId="9" xfId="0" applyFont="1" applyBorder="1" applyAlignment="1">
      <alignment horizontal="left"/>
    </xf>
    <xf numFmtId="0" fontId="34" fillId="2" borderId="7" xfId="0" applyFont="1" applyFill="1" applyBorder="1" applyAlignment="1">
      <alignment horizontal="left"/>
    </xf>
    <xf numFmtId="0" fontId="34" fillId="2" borderId="8" xfId="0" applyFont="1" applyFill="1" applyBorder="1" applyAlignment="1">
      <alignment horizontal="left"/>
    </xf>
    <xf numFmtId="0" fontId="34" fillId="2" borderId="9" xfId="0" applyFont="1" applyFill="1" applyBorder="1" applyAlignment="1">
      <alignment horizontal="left"/>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tabSelected="1" workbookViewId="0">
      <selection activeCell="A2" sqref="A2"/>
    </sheetView>
  </sheetViews>
  <sheetFormatPr baseColWidth="10" defaultRowHeight="12.75" x14ac:dyDescent="0.2"/>
  <cols>
    <col min="1" max="1" width="134.140625" style="10" customWidth="1"/>
    <col min="2" max="16384" width="11.42578125" style="10"/>
  </cols>
  <sheetData>
    <row r="1" spans="1:8" ht="44.25" customHeight="1" x14ac:dyDescent="0.2">
      <c r="A1" s="418" t="s">
        <v>375</v>
      </c>
      <c r="B1" s="417"/>
      <c r="C1" s="417"/>
      <c r="D1" s="417"/>
      <c r="E1" s="417"/>
      <c r="F1" s="417"/>
      <c r="G1" s="417"/>
      <c r="H1" s="417"/>
    </row>
    <row r="2" spans="1:8" ht="15" x14ac:dyDescent="0.25">
      <c r="A2" s="13"/>
    </row>
    <row r="3" spans="1:8" ht="15.75" x14ac:dyDescent="0.25">
      <c r="A3" s="421" t="s">
        <v>374</v>
      </c>
    </row>
    <row r="4" spans="1:8" x14ac:dyDescent="0.2">
      <c r="A4" s="419"/>
    </row>
    <row r="5" spans="1:8" ht="15" x14ac:dyDescent="0.25">
      <c r="A5" s="423" t="s">
        <v>203</v>
      </c>
    </row>
    <row r="6" spans="1:8" x14ac:dyDescent="0.2">
      <c r="A6" s="420" t="str">
        <f>'Figure 1.1'!A1</f>
        <v>Figure 1.1 &gt; Effectifs et proportions de victimes de violences avant l’âge de 15 ans</v>
      </c>
    </row>
    <row r="7" spans="1:8" x14ac:dyDescent="0.2">
      <c r="A7" s="420" t="str">
        <f>'Figure 1.2'!A1</f>
        <v>Figure 1.2 &gt; Détail des violences subies avant l'âge de 15 ans</v>
      </c>
    </row>
    <row r="8" spans="1:8" x14ac:dyDescent="0.2">
      <c r="A8" s="420" t="str">
        <f>'Figure 1.3'!A1</f>
        <v>Figure 1.3  &gt; Fréquence des violences physiques parentales subies avant l'âge de 15 ans</v>
      </c>
    </row>
    <row r="9" spans="1:8" x14ac:dyDescent="0.2">
      <c r="A9" s="420" t="str">
        <f>'Figure 1.4'!A1</f>
        <v>Figure 1.4 &gt; Fréquence des violences sexuelles subies avant l’âge de 15 ans</v>
      </c>
    </row>
    <row r="10" spans="1:8" x14ac:dyDescent="0.2">
      <c r="A10" s="420" t="str">
        <f>'Figure 1.5'!A1</f>
        <v>Figure 1.5 &gt; Durée et fréquence du harcèlement subi avant l’âge de 15 ans</v>
      </c>
    </row>
    <row r="11" spans="1:8" x14ac:dyDescent="0.2">
      <c r="A11" s="420" t="str">
        <f>'Figure 1.6'!A1</f>
        <v>Figure 1.6  &gt; Age à la première violence selon le type de violence subie avant l’âge de 15 ans</v>
      </c>
    </row>
    <row r="12" spans="1:8" x14ac:dyDescent="0.2">
      <c r="A12" s="420" t="str">
        <f>'Figure 1.7'!A1</f>
        <v>Figure 1.7  &gt; Parent violent selon le type de violence parentale subie avant l'âge de 15 ans</v>
      </c>
    </row>
    <row r="13" spans="1:8" x14ac:dyDescent="0.2">
      <c r="A13" s="420" t="str">
        <f>'Figure 1.8'!A1</f>
        <v>Figure 1.8  &gt; Auteurs* impliqués dans les faits de harcèlement et de violences sexuelles avant  l'âge de 15 ans</v>
      </c>
    </row>
    <row r="14" spans="1:8" x14ac:dyDescent="0.2">
      <c r="A14" s="420" t="str">
        <f>'Figure 1.9'!A1</f>
        <v>Figure 1.9 &gt; Interlocuteurs sollicités* par les victimes de violences sexuelles subies avant l’âge de 15 ans</v>
      </c>
    </row>
    <row r="15" spans="1:8" x14ac:dyDescent="0.2">
      <c r="A15" s="420"/>
    </row>
    <row r="16" spans="1:8" ht="15" x14ac:dyDescent="0.25">
      <c r="A16" s="424" t="s">
        <v>376</v>
      </c>
    </row>
    <row r="17" spans="1:1" x14ac:dyDescent="0.2">
      <c r="A17" s="420" t="str">
        <f>'Figure 2.1'!A1</f>
        <v>Figure 2.1 &gt; Effectifs et proportions de victimes de violences commises par partenaire</v>
      </c>
    </row>
    <row r="18" spans="1:1" x14ac:dyDescent="0.2">
      <c r="A18" s="420" t="str">
        <f>'Figure 2.2'!A1</f>
        <v>Figure 2.2 &gt; Détail des violences psychologiques commises par partenaire</v>
      </c>
    </row>
    <row r="19" spans="1:1" x14ac:dyDescent="0.2">
      <c r="A19" s="420" t="str">
        <f>'Figure 2.3'!A1</f>
        <v>Figure 2.3 &gt; Fréquence des violences psychologiques commises par partenaire</v>
      </c>
    </row>
    <row r="20" spans="1:1" x14ac:dyDescent="0.2">
      <c r="A20" s="420" t="str">
        <f>'Figure 2.4'!A1</f>
        <v>Figure 2.4 &gt; Détail des violences physiques et sexuelles commises par partenaire</v>
      </c>
    </row>
    <row r="21" spans="1:1" x14ac:dyDescent="0.2">
      <c r="A21" s="420" t="str">
        <f>'Figure 2.5'!A1</f>
        <v xml:space="preserve">Figure 2.5 &gt; Nombre de partenaires violents et répétition des violences physiques ou sexuelles commises par partenaire </v>
      </c>
    </row>
    <row r="22" spans="1:1" x14ac:dyDescent="0.2">
      <c r="A22" s="420" t="str">
        <f>'Figure 2.6'!A1</f>
        <v xml:space="preserve">Figure 2.6 &gt; Durée des violences physiques ou sexuelles répétées commises par partenaire </v>
      </c>
    </row>
    <row r="23" spans="1:1" x14ac:dyDescent="0.2">
      <c r="A23" s="420" t="str">
        <f>'Figure 2.7'!A1</f>
        <v xml:space="preserve">Figure 2.7 &gt; Fréquence des violences physiques ou sexuelles répétées commises par partenaire </v>
      </c>
    </row>
    <row r="24" spans="1:1" x14ac:dyDescent="0.2">
      <c r="A24" s="420" t="str">
        <f>'Figure 2.8'!A1</f>
        <v xml:space="preserve">Figure 2.8 &gt; Démarches effectuées par les victimes de violences physiques ou sexuelles commises par partenaire </v>
      </c>
    </row>
    <row r="25" spans="1:1" x14ac:dyDescent="0.2">
      <c r="A25" s="420" t="str">
        <f>'Figure 2.9'!A1</f>
        <v>Figure 2.9 &gt; Caractéristiques sociodémographiques des femmes victimes de violences par partenaire au cours des 5 dernières années</v>
      </c>
    </row>
    <row r="26" spans="1:1" x14ac:dyDescent="0.2">
      <c r="A26" s="420"/>
    </row>
    <row r="27" spans="1:1" ht="15" x14ac:dyDescent="0.25">
      <c r="A27" s="422" t="s">
        <v>377</v>
      </c>
    </row>
    <row r="28" spans="1:1" x14ac:dyDescent="0.2">
      <c r="A28" s="420" t="str">
        <f>'Figure 3.1'!A1</f>
        <v>Figure 3.1 &gt; Effectifs et proportions de victimes de violences par non-partenaire subies depuis l'âge de 15 ans</v>
      </c>
    </row>
    <row r="29" spans="1:1" x14ac:dyDescent="0.2">
      <c r="A29" s="420" t="str">
        <f>'Figure 3.2'!A1</f>
        <v>Figure 3.2 &gt; Détail des violences physiques par non-partenaire subies depuis l'âge des 15 ans</v>
      </c>
    </row>
    <row r="30" spans="1:1" x14ac:dyDescent="0.2">
      <c r="A30" s="420" t="str">
        <f>'Figure 3.3'!A1</f>
        <v>Figure 3.3 &gt; Auteurs* impliqués dans les violences physiques par non-partenaire depuis l'âge de 15 ans</v>
      </c>
    </row>
    <row r="31" spans="1:1" x14ac:dyDescent="0.2">
      <c r="A31" s="420" t="str">
        <f>'Figure 3.4'!A1</f>
        <v>Figure 3.4 &gt; Sexe des auteurs de violences physiques par non-partenaire subies depuis l'âge de 15 ans</v>
      </c>
    </row>
    <row r="32" spans="1:1" x14ac:dyDescent="0.2">
      <c r="A32" s="420" t="str">
        <f>'Figure 3.5'!A1</f>
        <v>Figure 3.5 &gt; Nombre d'auteurs violents et répétition des violences physiques par non-partenaire subies depuis l'âge de 15 ans</v>
      </c>
    </row>
    <row r="33" spans="1:1" x14ac:dyDescent="0.2">
      <c r="A33" s="420" t="str">
        <f>'Figure 3.6'!A1</f>
        <v>Figure 3.6 &gt; Détail des violences sexuelles par non-partenaire subies depuis l'âge de 15 ans</v>
      </c>
    </row>
    <row r="34" spans="1:1" x14ac:dyDescent="0.2">
      <c r="A34" s="420" t="str">
        <f>'Figure 3.7'!A1</f>
        <v>Figure 3.7 &gt; Auteurs* impliqués dans les violences sexuelles par non-partenaire subies depuis l'âge de 15 ans</v>
      </c>
    </row>
    <row r="35" spans="1:1" x14ac:dyDescent="0.2">
      <c r="A35" s="420" t="str">
        <f>'Figure 3.8'!A1</f>
        <v>Figure 3.8 &gt; Sexe des auteurs impliqués dans les violences sexuelles par non-partenaire subies depuis l'âge de 15 ans</v>
      </c>
    </row>
    <row r="36" spans="1:1" x14ac:dyDescent="0.2">
      <c r="A36" s="420" t="str">
        <f>'Figure 3.9'!A1</f>
        <v>Figure 3.9 &gt; Nombre d'auteurs violents et répétition des violences sexuelles par non-partenaire subies depuis l'âge 15 ans</v>
      </c>
    </row>
    <row r="37" spans="1:1" x14ac:dyDescent="0.2">
      <c r="A37" s="420" t="str">
        <f>'Figure 3.10'!A1</f>
        <v>Figure 3.10 &gt; Caractéristiques sociodémographiques des victimes de violences par non-partenaire subies au cours des 5 dernières années</v>
      </c>
    </row>
    <row r="38" spans="1:1" x14ac:dyDescent="0.2">
      <c r="A38" s="420"/>
    </row>
    <row r="39" spans="1:1" ht="15" x14ac:dyDescent="0.25">
      <c r="A39" s="425" t="s">
        <v>378</v>
      </c>
    </row>
    <row r="40" spans="1:1" x14ac:dyDescent="0.2">
      <c r="A40" s="420" t="str">
        <f>'Figure 4.1'!A1</f>
        <v>Figure 4.1 &gt; Effectifs et proportions de victimes de comportements sexistes ou sexuels au travail</v>
      </c>
    </row>
    <row r="41" spans="1:1" x14ac:dyDescent="0.2">
      <c r="A41" s="420" t="str">
        <f>'Figure 4.2'!A1</f>
        <v>Figure 4.2 &gt; Détail des situations ou comportements sexistes ou sexuels au travail</v>
      </c>
    </row>
    <row r="42" spans="1:1" x14ac:dyDescent="0.2">
      <c r="A42" s="420" t="str">
        <f>'Figure 4.3'!A1</f>
        <v>Figure 4.3 &gt; Caractéristiques socioprofessionnelles des victimes de comportements sexistes ou sexuels subis au cours des 5 dernières années</v>
      </c>
    </row>
    <row r="43" spans="1:1" x14ac:dyDescent="0.2">
      <c r="A43" s="420"/>
    </row>
    <row r="44" spans="1:1" ht="15" x14ac:dyDescent="0.25">
      <c r="A44" s="426" t="s">
        <v>379</v>
      </c>
    </row>
    <row r="45" spans="1:1" x14ac:dyDescent="0.2">
      <c r="A45" s="420" t="str">
        <f>'Figure 5.1'!A1</f>
        <v>Figure 5.1 &gt; Effectifs non pondérés de victimes de violences selon le type de violences</v>
      </c>
    </row>
    <row r="46" spans="1:1" x14ac:dyDescent="0.2">
      <c r="A46" s="420" t="str">
        <f>'Figure 5.2'!A1</f>
        <v>Figure 5.2 &gt; Proportions pondérées de victimes en fonction du sexe et de l'âge en 3 tranches</v>
      </c>
    </row>
    <row r="47" spans="1:1" x14ac:dyDescent="0.2">
      <c r="A47" s="420" t="str">
        <f>'Figure 5.3'!A1</f>
        <v>Figure 5.3 &gt; Effectifs et proportions de victimes de violences par non-partenaire dans les bases MAIN et FORM (Eurostat)</v>
      </c>
    </row>
    <row r="48" spans="1:1" x14ac:dyDescent="0.2">
      <c r="A48" s="419"/>
    </row>
  </sheetData>
  <hyperlinks>
    <hyperlink ref="A7" location="'Figure 1.2'!A1" display="'Figure 1.2'!A1"/>
    <hyperlink ref="A8" location="'Figure 1.3'!A1" display="'Figure 1.3'!A1"/>
    <hyperlink ref="A9" location="'Figure 1.4'!A1" display="'Figure 1.4'!A1"/>
    <hyperlink ref="A10" location="'Figure 1.5'!A1" display="'Figure 1.5'!A1"/>
    <hyperlink ref="A11" location="'Figure 1.6'!A1" display="'Figure 1.6'!A1"/>
    <hyperlink ref="A12" location="'Figure 1.7'!A1" display="'Figure 1.7'!A1"/>
    <hyperlink ref="A13" location="'Figure 1.8'!A1" display="'Figure 1.8'!A1"/>
    <hyperlink ref="A14" location="'Figure 1.9'!A1" display="'Figure 1.9'!A1"/>
    <hyperlink ref="A17" location="'Figure 2.1'!A1" display="'Figure 2.1'!A1"/>
    <hyperlink ref="A18" location="'Figure 2.2'!A1" display="'Figure 2.2'!A1"/>
    <hyperlink ref="A6" location="'Figure 1.1'!A1" display="'Figure 1.1'!A1"/>
    <hyperlink ref="A19" location="'Figure 2.3'!A1" display="'Figure 2.3'!A1"/>
    <hyperlink ref="A20" location="'Figure 2.4'!A1" display="'Figure 2.4'!A1"/>
    <hyperlink ref="A21" location="'Figure 2.5'!A1" display="'Figure 2.5'!A1"/>
    <hyperlink ref="A22" location="'Figure 2.6'!A1" display="'Figure 2.6'!A1"/>
    <hyperlink ref="A23" location="'Figure 2.7'!A1" display="'Figure 2.7'!A1"/>
    <hyperlink ref="A24" location="'Figure 2.8'!A1" display="'Figure 2.8'!A1"/>
    <hyperlink ref="A25" location="'Figure 2.9'!A1" display="'Figure 2.9'!A1"/>
    <hyperlink ref="A28" location="'Figure 3.1'!A1" display="'Figure 3.1'!A1"/>
    <hyperlink ref="A29" location="'Figure 3.2'!A1" display="'Figure 3.2'!A1"/>
    <hyperlink ref="A30" location="'Figure 3.3'!A1" display="'Figure 3.3'!A1"/>
    <hyperlink ref="A31" location="'Figure 3.4'!A1" display="'Figure 3.4'!A1"/>
    <hyperlink ref="A32" location="'Figure 3.5'!A1" display="'Figure 3.5'!A1"/>
    <hyperlink ref="A33" location="'Figure 3.6'!A1" display="'Figure 3.6'!A1"/>
    <hyperlink ref="A34" location="'Figure 3.7'!A1" display="'Figure 3.7'!A1"/>
    <hyperlink ref="A35" location="'Figure 3.8'!A1" display="'Figure 3.8'!A1"/>
    <hyperlink ref="A36" location="'Figure 3.9'!A1" display="'Figure 3.9'!A1"/>
    <hyperlink ref="A37" location="'Figure 3.10'!A1" display="'Figure 3.10'!A1"/>
    <hyperlink ref="A40" location="'Figure 4.1'!A1" display="'Figure 4.1'!A1"/>
    <hyperlink ref="A41" location="'Figure 4.2'!A1" display="'Figure 4.2'!A1"/>
    <hyperlink ref="A42" location="'Figure 4.3'!A1" display="'Figure 4.3'!A1"/>
    <hyperlink ref="A45" location="'Figure 5.1'!A1" display="'Figure 5.1'!A1"/>
    <hyperlink ref="A46" location="'Figure 5.2'!A1" display="'Figure 5.2'!A1"/>
    <hyperlink ref="A47" location="'Figure 5.3'!A1" display="'Figure 5.3'!A1"/>
  </hyperlinks>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0"/>
  <sheetViews>
    <sheetView showGridLines="0" workbookViewId="0">
      <selection activeCell="H22" sqref="H22"/>
    </sheetView>
  </sheetViews>
  <sheetFormatPr baseColWidth="10" defaultRowHeight="15" x14ac:dyDescent="0.25"/>
  <cols>
    <col min="1" max="1" width="57" customWidth="1"/>
    <col min="3" max="3" width="12.28515625" customWidth="1"/>
  </cols>
  <sheetData>
    <row r="1" spans="1:7" x14ac:dyDescent="0.25">
      <c r="A1" s="13" t="s">
        <v>381</v>
      </c>
    </row>
    <row r="2" spans="1:7" x14ac:dyDescent="0.25">
      <c r="A2" s="15"/>
    </row>
    <row r="3" spans="1:7" s="16" customFormat="1" x14ac:dyDescent="0.25">
      <c r="A3" s="18" t="s">
        <v>95</v>
      </c>
    </row>
    <row r="4" spans="1:7" x14ac:dyDescent="0.25">
      <c r="C4" s="33" t="s">
        <v>71</v>
      </c>
    </row>
    <row r="5" spans="1:7" ht="25.5" x14ac:dyDescent="0.25">
      <c r="A5" s="17"/>
      <c r="B5" s="61" t="s">
        <v>44</v>
      </c>
      <c r="C5" s="67" t="s">
        <v>75</v>
      </c>
    </row>
    <row r="6" spans="1:7" x14ac:dyDescent="0.25">
      <c r="A6" s="35" t="s">
        <v>43</v>
      </c>
      <c r="B6" s="63">
        <v>44</v>
      </c>
      <c r="C6" s="63">
        <v>36</v>
      </c>
      <c r="E6" s="40"/>
      <c r="F6" s="40"/>
    </row>
    <row r="7" spans="1:7" x14ac:dyDescent="0.25">
      <c r="A7" s="35" t="s">
        <v>42</v>
      </c>
      <c r="B7" s="63">
        <v>21</v>
      </c>
      <c r="C7" s="63">
        <v>22</v>
      </c>
      <c r="E7" s="40"/>
      <c r="F7" s="40"/>
    </row>
    <row r="8" spans="1:7" ht="30.75" customHeight="1" x14ac:dyDescent="0.25">
      <c r="A8" s="35" t="s">
        <v>40</v>
      </c>
      <c r="B8" s="63">
        <v>8</v>
      </c>
      <c r="C8" s="63" t="s">
        <v>33</v>
      </c>
      <c r="E8" s="40"/>
      <c r="F8" s="40"/>
    </row>
    <row r="9" spans="1:7" x14ac:dyDescent="0.25">
      <c r="A9" s="35" t="s">
        <v>39</v>
      </c>
      <c r="B9" s="63">
        <v>8</v>
      </c>
      <c r="C9" s="63">
        <v>4</v>
      </c>
      <c r="E9" s="40"/>
      <c r="F9" s="40"/>
    </row>
    <row r="10" spans="1:7" ht="26.25" x14ac:dyDescent="0.25">
      <c r="A10" s="35" t="s">
        <v>38</v>
      </c>
      <c r="B10" s="63">
        <v>5</v>
      </c>
      <c r="C10" s="63">
        <v>5</v>
      </c>
      <c r="E10" s="40"/>
      <c r="F10" s="40"/>
    </row>
    <row r="11" spans="1:7" ht="30.75" customHeight="1" x14ac:dyDescent="0.25">
      <c r="A11" s="35" t="s">
        <v>37</v>
      </c>
      <c r="B11" s="63" t="s">
        <v>33</v>
      </c>
      <c r="C11" s="63" t="s">
        <v>33</v>
      </c>
      <c r="E11" s="40"/>
      <c r="F11" s="40"/>
    </row>
    <row r="12" spans="1:7" x14ac:dyDescent="0.25">
      <c r="A12" s="35" t="s">
        <v>41</v>
      </c>
      <c r="B12" s="63">
        <v>10</v>
      </c>
      <c r="C12" s="63">
        <v>4</v>
      </c>
      <c r="E12" s="40"/>
      <c r="F12" s="40"/>
    </row>
    <row r="14" spans="1:7" s="16" customFormat="1" x14ac:dyDescent="0.25"/>
    <row r="15" spans="1:7" s="16" customFormat="1" x14ac:dyDescent="0.25">
      <c r="A15" s="18" t="s">
        <v>96</v>
      </c>
    </row>
    <row r="16" spans="1:7" x14ac:dyDescent="0.25">
      <c r="G16" s="33" t="s">
        <v>71</v>
      </c>
    </row>
    <row r="17" spans="1:16" ht="18" customHeight="1" x14ac:dyDescent="0.25">
      <c r="A17" s="445"/>
      <c r="B17" s="448" t="s">
        <v>44</v>
      </c>
      <c r="C17" s="449"/>
      <c r="D17" s="450"/>
      <c r="E17" s="448" t="s">
        <v>75</v>
      </c>
      <c r="F17" s="449"/>
      <c r="G17" s="450"/>
    </row>
    <row r="18" spans="1:16" x14ac:dyDescent="0.25">
      <c r="A18" s="446"/>
      <c r="B18" s="36" t="s">
        <v>31</v>
      </c>
      <c r="C18" s="36" t="s">
        <v>32</v>
      </c>
      <c r="D18" s="36" t="s">
        <v>11</v>
      </c>
      <c r="E18" s="36" t="s">
        <v>31</v>
      </c>
      <c r="F18" s="36" t="s">
        <v>32</v>
      </c>
      <c r="G18" s="36" t="s">
        <v>11</v>
      </c>
    </row>
    <row r="19" spans="1:16" x14ac:dyDescent="0.25">
      <c r="A19" s="17" t="s">
        <v>48</v>
      </c>
      <c r="B19" s="68">
        <v>50</v>
      </c>
      <c r="C19" s="68">
        <v>57</v>
      </c>
      <c r="D19" s="68">
        <v>55</v>
      </c>
      <c r="E19" s="68">
        <v>34</v>
      </c>
      <c r="F19" s="68">
        <v>56</v>
      </c>
      <c r="G19" s="68">
        <v>51</v>
      </c>
      <c r="J19" s="40"/>
      <c r="K19" s="40"/>
      <c r="L19" s="40"/>
      <c r="M19" s="40"/>
      <c r="N19" s="40"/>
      <c r="O19" s="40"/>
      <c r="P19" s="40"/>
    </row>
    <row r="20" spans="1:16" x14ac:dyDescent="0.25">
      <c r="A20" s="17" t="s">
        <v>49</v>
      </c>
      <c r="B20" s="68">
        <v>50</v>
      </c>
      <c r="C20" s="68">
        <v>43</v>
      </c>
      <c r="D20" s="68">
        <v>45</v>
      </c>
      <c r="E20" s="68">
        <v>66</v>
      </c>
      <c r="F20" s="68">
        <v>44</v>
      </c>
      <c r="G20" s="68">
        <v>49</v>
      </c>
      <c r="J20" s="40"/>
      <c r="K20" s="40"/>
      <c r="L20" s="40"/>
      <c r="M20" s="40"/>
      <c r="N20" s="40"/>
      <c r="O20" s="40"/>
      <c r="P20" s="40"/>
    </row>
    <row r="23" spans="1:16" ht="104.25" customHeight="1" x14ac:dyDescent="0.25">
      <c r="A23" s="442" t="s">
        <v>97</v>
      </c>
      <c r="B23" s="442"/>
      <c r="C23" s="442"/>
      <c r="D23" s="442"/>
      <c r="E23" s="442"/>
      <c r="F23" s="442"/>
      <c r="G23" s="442"/>
    </row>
    <row r="25" spans="1:16" x14ac:dyDescent="0.25">
      <c r="A25" s="427" t="s">
        <v>380</v>
      </c>
    </row>
    <row r="26" spans="1:16" x14ac:dyDescent="0.25">
      <c r="A26" s="10"/>
    </row>
    <row r="27" spans="1:16" ht="45" customHeight="1" x14ac:dyDescent="0.25">
      <c r="A27" s="461"/>
      <c r="B27" s="461"/>
      <c r="C27" s="461"/>
      <c r="D27" s="461"/>
      <c r="E27" s="461"/>
      <c r="F27" s="461"/>
      <c r="G27" s="461"/>
      <c r="H27" s="461"/>
      <c r="I27" s="461"/>
      <c r="J27" s="461"/>
    </row>
    <row r="28" spans="1:16" s="16" customFormat="1" x14ac:dyDescent="0.25">
      <c r="A28" s="10"/>
    </row>
    <row r="29" spans="1:16" s="16" customFormat="1" x14ac:dyDescent="0.25">
      <c r="A29" s="10"/>
    </row>
    <row r="30" spans="1:16" s="16" customFormat="1" x14ac:dyDescent="0.25"/>
  </sheetData>
  <mergeCells count="5">
    <mergeCell ref="A27:J27"/>
    <mergeCell ref="A17:A18"/>
    <mergeCell ref="B17:D17"/>
    <mergeCell ref="E17:G17"/>
    <mergeCell ref="A23:G23"/>
  </mergeCells>
  <hyperlinks>
    <hyperlink ref="A25"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24"/>
  <sheetViews>
    <sheetView showGridLines="0" workbookViewId="0">
      <selection activeCell="H22" sqref="H22"/>
    </sheetView>
  </sheetViews>
  <sheetFormatPr baseColWidth="10" defaultRowHeight="15" x14ac:dyDescent="0.25"/>
  <cols>
    <col min="1" max="1" width="55.5703125" style="16" customWidth="1"/>
    <col min="2" max="2" width="9.7109375" style="32" customWidth="1"/>
    <col min="3" max="3" width="5.7109375" style="32" customWidth="1"/>
    <col min="4" max="4" width="9.7109375" style="32" customWidth="1"/>
    <col min="5" max="5" width="5.7109375" style="32" customWidth="1"/>
    <col min="6" max="6" width="9.7109375" style="32" customWidth="1"/>
    <col min="7" max="7" width="5.7109375" style="16" customWidth="1"/>
    <col min="8" max="16384" width="11.42578125" style="16"/>
  </cols>
  <sheetData>
    <row r="1" spans="1:9" x14ac:dyDescent="0.25">
      <c r="A1" s="13" t="s">
        <v>214</v>
      </c>
    </row>
    <row r="3" spans="1:9" x14ac:dyDescent="0.25">
      <c r="B3" s="34"/>
      <c r="C3" s="34"/>
      <c r="D3" s="34"/>
      <c r="E3" s="34"/>
      <c r="F3" s="34"/>
      <c r="G3" s="34" t="s">
        <v>50</v>
      </c>
    </row>
    <row r="4" spans="1:9" x14ac:dyDescent="0.25">
      <c r="A4" s="434"/>
      <c r="B4" s="433" t="s">
        <v>31</v>
      </c>
      <c r="C4" s="433"/>
      <c r="D4" s="433" t="s">
        <v>32</v>
      </c>
      <c r="E4" s="433"/>
      <c r="F4" s="433" t="s">
        <v>11</v>
      </c>
      <c r="G4" s="433"/>
    </row>
    <row r="5" spans="1:9" x14ac:dyDescent="0.25">
      <c r="A5" s="434"/>
      <c r="B5" s="117" t="s">
        <v>52</v>
      </c>
      <c r="C5" s="117" t="s">
        <v>53</v>
      </c>
      <c r="D5" s="117" t="s">
        <v>52</v>
      </c>
      <c r="E5" s="117" t="s">
        <v>53</v>
      </c>
      <c r="F5" s="117" t="s">
        <v>52</v>
      </c>
      <c r="G5" s="117" t="s">
        <v>53</v>
      </c>
    </row>
    <row r="6" spans="1:9" x14ac:dyDescent="0.25">
      <c r="A6" s="430" t="s">
        <v>99</v>
      </c>
      <c r="B6" s="431"/>
      <c r="C6" s="431"/>
      <c r="D6" s="431"/>
      <c r="E6" s="431"/>
      <c r="F6" s="431"/>
      <c r="G6" s="432"/>
    </row>
    <row r="7" spans="1:9" x14ac:dyDescent="0.25">
      <c r="A7" s="148" t="s">
        <v>100</v>
      </c>
      <c r="B7" s="202">
        <v>4012</v>
      </c>
      <c r="C7" s="162">
        <v>18.7</v>
      </c>
      <c r="D7" s="149">
        <v>6164</v>
      </c>
      <c r="E7" s="161">
        <v>27</v>
      </c>
      <c r="F7" s="202">
        <v>10176</v>
      </c>
      <c r="G7" s="162">
        <v>23</v>
      </c>
      <c r="I7" s="160"/>
    </row>
    <row r="8" spans="1:9" x14ac:dyDescent="0.25">
      <c r="A8" s="108" t="s">
        <v>101</v>
      </c>
      <c r="B8" s="203">
        <v>3192</v>
      </c>
      <c r="C8" s="170">
        <v>14.9</v>
      </c>
      <c r="D8" s="109">
        <v>4260</v>
      </c>
      <c r="E8" s="159">
        <v>18.7</v>
      </c>
      <c r="F8" s="203">
        <v>7453</v>
      </c>
      <c r="G8" s="170">
        <v>16.8</v>
      </c>
      <c r="I8" s="160"/>
    </row>
    <row r="9" spans="1:9" x14ac:dyDescent="0.25">
      <c r="A9" s="108" t="s">
        <v>102</v>
      </c>
      <c r="B9" s="203">
        <v>1751</v>
      </c>
      <c r="C9" s="170">
        <v>8.1999999999999993</v>
      </c>
      <c r="D9" s="109">
        <v>4523</v>
      </c>
      <c r="E9" s="159">
        <v>19.8</v>
      </c>
      <c r="F9" s="203">
        <v>6275</v>
      </c>
      <c r="G9" s="170">
        <v>14.2</v>
      </c>
      <c r="I9" s="160"/>
    </row>
    <row r="10" spans="1:9" x14ac:dyDescent="0.25">
      <c r="A10" s="171" t="s">
        <v>103</v>
      </c>
      <c r="B10" s="204">
        <v>1656</v>
      </c>
      <c r="C10" s="174">
        <v>7.7</v>
      </c>
      <c r="D10" s="172">
        <v>3822</v>
      </c>
      <c r="E10" s="173">
        <v>16.8</v>
      </c>
      <c r="F10" s="204">
        <v>5477</v>
      </c>
      <c r="G10" s="174">
        <v>12.4</v>
      </c>
      <c r="I10" s="160"/>
    </row>
    <row r="11" spans="1:9" x14ac:dyDescent="0.25">
      <c r="A11" s="148" t="s">
        <v>104</v>
      </c>
      <c r="B11" s="202">
        <v>1192</v>
      </c>
      <c r="C11" s="162">
        <v>5.6</v>
      </c>
      <c r="D11" s="149">
        <v>3622</v>
      </c>
      <c r="E11" s="161">
        <v>15.9</v>
      </c>
      <c r="F11" s="202">
        <v>4815</v>
      </c>
      <c r="G11" s="162">
        <v>10.9</v>
      </c>
      <c r="I11" s="160"/>
    </row>
    <row r="12" spans="1:9" x14ac:dyDescent="0.25">
      <c r="A12" s="108" t="s">
        <v>105</v>
      </c>
      <c r="B12" s="203">
        <v>891</v>
      </c>
      <c r="C12" s="170">
        <v>4.2</v>
      </c>
      <c r="D12" s="109">
        <v>1750</v>
      </c>
      <c r="E12" s="159">
        <v>7.7</v>
      </c>
      <c r="F12" s="203">
        <v>2642</v>
      </c>
      <c r="G12" s="170">
        <v>6</v>
      </c>
      <c r="I12" s="160"/>
    </row>
    <row r="13" spans="1:9" x14ac:dyDescent="0.25">
      <c r="A13" s="108" t="s">
        <v>106</v>
      </c>
      <c r="B13" s="203" t="s">
        <v>33</v>
      </c>
      <c r="C13" s="170" t="s">
        <v>33</v>
      </c>
      <c r="D13" s="109">
        <v>626</v>
      </c>
      <c r="E13" s="159">
        <v>2.7</v>
      </c>
      <c r="F13" s="203">
        <v>786</v>
      </c>
      <c r="G13" s="170">
        <v>1.8</v>
      </c>
      <c r="I13" s="160"/>
    </row>
    <row r="14" spans="1:9" x14ac:dyDescent="0.25">
      <c r="A14" s="171" t="s">
        <v>107</v>
      </c>
      <c r="B14" s="204">
        <v>141</v>
      </c>
      <c r="C14" s="174">
        <v>0.7</v>
      </c>
      <c r="D14" s="109">
        <v>1246</v>
      </c>
      <c r="E14" s="159">
        <v>5.5</v>
      </c>
      <c r="F14" s="204">
        <v>1388</v>
      </c>
      <c r="G14" s="174">
        <v>3.1</v>
      </c>
      <c r="I14" s="160"/>
    </row>
    <row r="15" spans="1:9" ht="15" customHeight="1" x14ac:dyDescent="0.25">
      <c r="A15" s="430" t="s">
        <v>108</v>
      </c>
      <c r="B15" s="431"/>
      <c r="C15" s="431"/>
      <c r="D15" s="431"/>
      <c r="E15" s="431"/>
      <c r="F15" s="431"/>
      <c r="G15" s="432"/>
      <c r="I15" s="160"/>
    </row>
    <row r="16" spans="1:9" x14ac:dyDescent="0.25">
      <c r="A16" s="148" t="s">
        <v>100</v>
      </c>
      <c r="B16" s="103">
        <v>2018</v>
      </c>
      <c r="C16" s="158">
        <v>9.4</v>
      </c>
      <c r="D16" s="202">
        <v>2378</v>
      </c>
      <c r="E16" s="162">
        <v>10.4</v>
      </c>
      <c r="F16" s="103">
        <v>4396</v>
      </c>
      <c r="G16" s="163">
        <v>9.9</v>
      </c>
      <c r="I16" s="160"/>
    </row>
    <row r="17" spans="1:9" x14ac:dyDescent="0.25">
      <c r="A17" s="167" t="s">
        <v>104</v>
      </c>
      <c r="B17" s="103">
        <v>402</v>
      </c>
      <c r="C17" s="158">
        <v>1.9</v>
      </c>
      <c r="D17" s="205">
        <v>985</v>
      </c>
      <c r="E17" s="206">
        <v>4.3</v>
      </c>
      <c r="F17" s="103">
        <v>1387</v>
      </c>
      <c r="G17" s="163">
        <v>3.1</v>
      </c>
      <c r="I17" s="160"/>
    </row>
    <row r="18" spans="1:9" x14ac:dyDescent="0.25">
      <c r="A18" s="430" t="s">
        <v>109</v>
      </c>
      <c r="B18" s="431"/>
      <c r="C18" s="431"/>
      <c r="D18" s="431"/>
      <c r="E18" s="431"/>
      <c r="F18" s="431"/>
      <c r="G18" s="432"/>
      <c r="I18" s="160"/>
    </row>
    <row r="19" spans="1:9" x14ac:dyDescent="0.25">
      <c r="A19" s="148" t="s">
        <v>100</v>
      </c>
      <c r="B19" s="103">
        <v>825</v>
      </c>
      <c r="C19" s="158">
        <v>3.9</v>
      </c>
      <c r="D19" s="202">
        <v>969</v>
      </c>
      <c r="E19" s="162">
        <v>4.2</v>
      </c>
      <c r="F19" s="103">
        <v>1794</v>
      </c>
      <c r="G19" s="163">
        <v>4.0999999999999996</v>
      </c>
      <c r="I19" s="160"/>
    </row>
    <row r="20" spans="1:9" x14ac:dyDescent="0.25">
      <c r="A20" s="167" t="s">
        <v>104</v>
      </c>
      <c r="B20" s="164">
        <v>144</v>
      </c>
      <c r="C20" s="164">
        <v>0.7</v>
      </c>
      <c r="D20" s="207">
        <v>270</v>
      </c>
      <c r="E20" s="166">
        <v>1.2</v>
      </c>
      <c r="F20" s="165">
        <v>414</v>
      </c>
      <c r="G20" s="166">
        <v>0.9</v>
      </c>
      <c r="I20" s="160"/>
    </row>
    <row r="21" spans="1:9" s="24" customFormat="1" x14ac:dyDescent="0.25">
      <c r="A21" s="168"/>
      <c r="F21" s="169"/>
    </row>
    <row r="22" spans="1:9" ht="90.75" customHeight="1" x14ac:dyDescent="0.25">
      <c r="A22" s="429" t="s">
        <v>215</v>
      </c>
      <c r="B22" s="429"/>
      <c r="C22" s="429"/>
      <c r="D22" s="429"/>
      <c r="E22" s="429"/>
      <c r="F22" s="429"/>
      <c r="G22" s="429"/>
    </row>
    <row r="24" spans="1:9" x14ac:dyDescent="0.25">
      <c r="A24" s="427" t="s">
        <v>380</v>
      </c>
    </row>
  </sheetData>
  <mergeCells count="8">
    <mergeCell ref="A22:G22"/>
    <mergeCell ref="A15:G15"/>
    <mergeCell ref="A18:G18"/>
    <mergeCell ref="A4:A5"/>
    <mergeCell ref="B4:C4"/>
    <mergeCell ref="D4:E4"/>
    <mergeCell ref="F4:G4"/>
    <mergeCell ref="A6:G6"/>
  </mergeCells>
  <hyperlinks>
    <hyperlink ref="A24"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33"/>
  <sheetViews>
    <sheetView showGridLines="0" zoomScaleNormal="100" workbookViewId="0">
      <selection activeCell="H22" sqref="H22"/>
    </sheetView>
  </sheetViews>
  <sheetFormatPr baseColWidth="10" defaultRowHeight="15" x14ac:dyDescent="0.25"/>
  <cols>
    <col min="1" max="1" width="76.42578125" style="16" customWidth="1"/>
    <col min="2" max="4" width="9.5703125" style="32" customWidth="1"/>
    <col min="5" max="16384" width="11.42578125" style="16"/>
  </cols>
  <sheetData>
    <row r="1" spans="1:5" x14ac:dyDescent="0.25">
      <c r="A1" s="13" t="s">
        <v>216</v>
      </c>
    </row>
    <row r="2" spans="1:5" x14ac:dyDescent="0.25">
      <c r="A2" s="24"/>
      <c r="B2" s="175"/>
      <c r="C2" s="175"/>
      <c r="D2" s="175"/>
      <c r="E2" s="24"/>
    </row>
    <row r="3" spans="1:5" x14ac:dyDescent="0.25">
      <c r="A3" s="181"/>
      <c r="B3" s="181"/>
      <c r="C3" s="181"/>
      <c r="D3" s="33" t="s">
        <v>218</v>
      </c>
      <c r="E3" s="24"/>
    </row>
    <row r="4" spans="1:5" ht="25.5" customHeight="1" x14ac:dyDescent="0.25">
      <c r="A4" s="182" t="s">
        <v>219</v>
      </c>
      <c r="B4" s="190" t="s">
        <v>31</v>
      </c>
      <c r="C4" s="190" t="s">
        <v>32</v>
      </c>
      <c r="D4" s="191" t="s">
        <v>11</v>
      </c>
      <c r="E4" s="24"/>
    </row>
    <row r="5" spans="1:5" x14ac:dyDescent="0.25">
      <c r="A5" s="185" t="s">
        <v>110</v>
      </c>
      <c r="B5" s="192">
        <v>80</v>
      </c>
      <c r="C5" s="193">
        <v>69</v>
      </c>
      <c r="D5" s="194">
        <v>74</v>
      </c>
      <c r="E5" s="24"/>
    </row>
    <row r="6" spans="1:5" x14ac:dyDescent="0.25">
      <c r="A6" s="371" t="s">
        <v>299</v>
      </c>
      <c r="B6" s="196"/>
      <c r="C6" s="197"/>
      <c r="D6" s="370"/>
      <c r="E6" s="24"/>
    </row>
    <row r="7" spans="1:5" x14ac:dyDescent="0.25">
      <c r="A7" s="186" t="s">
        <v>341</v>
      </c>
      <c r="B7" s="195">
        <v>30</v>
      </c>
      <c r="C7" s="219">
        <v>35</v>
      </c>
      <c r="D7" s="220">
        <v>33</v>
      </c>
      <c r="E7" s="24"/>
    </row>
    <row r="8" spans="1:5" x14ac:dyDescent="0.25">
      <c r="A8" s="186" t="s">
        <v>221</v>
      </c>
      <c r="B8" s="195">
        <v>10</v>
      </c>
      <c r="C8" s="219">
        <v>14</v>
      </c>
      <c r="D8" s="220">
        <v>12</v>
      </c>
      <c r="E8" s="24"/>
    </row>
    <row r="9" spans="1:5" ht="26.25" x14ac:dyDescent="0.25">
      <c r="A9" s="186" t="s">
        <v>222</v>
      </c>
      <c r="B9" s="195">
        <v>25</v>
      </c>
      <c r="C9" s="219">
        <v>32</v>
      </c>
      <c r="D9" s="220">
        <v>29</v>
      </c>
      <c r="E9" s="24"/>
    </row>
    <row r="10" spans="1:5" ht="26.25" x14ac:dyDescent="0.25">
      <c r="A10" s="186" t="s">
        <v>223</v>
      </c>
      <c r="B10" s="195">
        <v>63</v>
      </c>
      <c r="C10" s="219">
        <v>53</v>
      </c>
      <c r="D10" s="220">
        <v>58</v>
      </c>
      <c r="E10" s="24"/>
    </row>
    <row r="11" spans="1:5" ht="26.25" x14ac:dyDescent="0.25">
      <c r="A11" s="186" t="s">
        <v>224</v>
      </c>
      <c r="B11" s="195">
        <v>4</v>
      </c>
      <c r="C11" s="219">
        <v>11</v>
      </c>
      <c r="D11" s="220">
        <v>8</v>
      </c>
      <c r="E11" s="24"/>
    </row>
    <row r="12" spans="1:5" x14ac:dyDescent="0.25">
      <c r="A12" s="186" t="s">
        <v>225</v>
      </c>
      <c r="B12" s="195">
        <v>2</v>
      </c>
      <c r="C12" s="219">
        <v>8</v>
      </c>
      <c r="D12" s="220">
        <v>6</v>
      </c>
      <c r="E12" s="24"/>
    </row>
    <row r="13" spans="1:5" ht="15" customHeight="1" x14ac:dyDescent="0.25">
      <c r="A13" s="187" t="s">
        <v>226</v>
      </c>
      <c r="B13" s="195">
        <v>7</v>
      </c>
      <c r="C13" s="219">
        <v>13</v>
      </c>
      <c r="D13" s="220">
        <v>10</v>
      </c>
      <c r="E13" s="24"/>
    </row>
    <row r="14" spans="1:5" ht="15" customHeight="1" x14ac:dyDescent="0.25">
      <c r="A14" s="188" t="s">
        <v>227</v>
      </c>
      <c r="B14" s="221">
        <v>1</v>
      </c>
      <c r="C14" s="216">
        <v>2</v>
      </c>
      <c r="D14" s="222">
        <v>2</v>
      </c>
      <c r="E14" s="24"/>
    </row>
    <row r="15" spans="1:5" x14ac:dyDescent="0.25">
      <c r="A15" s="185" t="s">
        <v>111</v>
      </c>
      <c r="B15" s="192">
        <v>44</v>
      </c>
      <c r="C15" s="193">
        <v>73</v>
      </c>
      <c r="D15" s="194">
        <v>62</v>
      </c>
      <c r="E15" s="24"/>
    </row>
    <row r="16" spans="1:5" x14ac:dyDescent="0.25">
      <c r="A16" s="371" t="s">
        <v>299</v>
      </c>
      <c r="B16" s="196"/>
      <c r="C16" s="197"/>
      <c r="D16" s="370"/>
      <c r="E16" s="24"/>
    </row>
    <row r="17" spans="1:9" ht="26.25" x14ac:dyDescent="0.25">
      <c r="A17" s="186" t="s">
        <v>342</v>
      </c>
      <c r="B17" s="221">
        <v>37</v>
      </c>
      <c r="C17" s="216">
        <v>66</v>
      </c>
      <c r="D17" s="222">
        <v>55</v>
      </c>
      <c r="E17" s="24"/>
      <c r="I17" s="69"/>
    </row>
    <row r="18" spans="1:9" x14ac:dyDescent="0.25">
      <c r="A18" s="185" t="s">
        <v>112</v>
      </c>
      <c r="B18" s="192">
        <v>41</v>
      </c>
      <c r="C18" s="193">
        <v>62</v>
      </c>
      <c r="D18" s="194">
        <v>54</v>
      </c>
      <c r="E18" s="24"/>
    </row>
    <row r="19" spans="1:9" x14ac:dyDescent="0.25">
      <c r="A19" s="371" t="s">
        <v>299</v>
      </c>
      <c r="B19" s="196"/>
      <c r="C19" s="197"/>
      <c r="D19" s="370"/>
      <c r="E19" s="24"/>
    </row>
    <row r="20" spans="1:9" ht="26.25" x14ac:dyDescent="0.25">
      <c r="A20" s="186" t="s">
        <v>343</v>
      </c>
      <c r="B20" s="195">
        <v>23</v>
      </c>
      <c r="C20" s="219">
        <v>47</v>
      </c>
      <c r="D20" s="220">
        <v>38</v>
      </c>
      <c r="E20" s="24"/>
    </row>
    <row r="21" spans="1:9" x14ac:dyDescent="0.25">
      <c r="A21" s="186" t="s">
        <v>228</v>
      </c>
      <c r="B21" s="195" t="s">
        <v>33</v>
      </c>
      <c r="C21" s="219">
        <v>10</v>
      </c>
      <c r="D21" s="220">
        <v>7</v>
      </c>
      <c r="E21" s="24"/>
    </row>
    <row r="22" spans="1:9" x14ac:dyDescent="0.25">
      <c r="A22" s="186" t="s">
        <v>229</v>
      </c>
      <c r="B22" s="195">
        <v>10</v>
      </c>
      <c r="C22" s="219">
        <v>12</v>
      </c>
      <c r="D22" s="220">
        <v>11</v>
      </c>
      <c r="E22" s="24"/>
    </row>
    <row r="23" spans="1:9" x14ac:dyDescent="0.25">
      <c r="A23" s="186" t="s">
        <v>230</v>
      </c>
      <c r="B23" s="195">
        <v>23</v>
      </c>
      <c r="C23" s="219">
        <v>32</v>
      </c>
      <c r="D23" s="220">
        <v>28</v>
      </c>
      <c r="E23" s="24"/>
    </row>
    <row r="24" spans="1:9" x14ac:dyDescent="0.25">
      <c r="A24" s="186" t="s">
        <v>231</v>
      </c>
      <c r="B24" s="221">
        <v>4</v>
      </c>
      <c r="C24" s="216">
        <v>28</v>
      </c>
      <c r="D24" s="222">
        <v>18</v>
      </c>
      <c r="E24" s="24"/>
    </row>
    <row r="25" spans="1:9" x14ac:dyDescent="0.25">
      <c r="A25" s="185" t="s">
        <v>113</v>
      </c>
      <c r="B25" s="196">
        <v>100</v>
      </c>
      <c r="C25" s="197">
        <v>100</v>
      </c>
      <c r="D25" s="198">
        <v>100</v>
      </c>
      <c r="E25" s="24"/>
    </row>
    <row r="26" spans="1:9" x14ac:dyDescent="0.25">
      <c r="A26" s="189" t="s">
        <v>220</v>
      </c>
      <c r="B26" s="199">
        <v>18.7</v>
      </c>
      <c r="C26" s="200">
        <v>27</v>
      </c>
      <c r="D26" s="201">
        <v>23</v>
      </c>
      <c r="E26" s="24"/>
    </row>
    <row r="27" spans="1:9" x14ac:dyDescent="0.25">
      <c r="A27" s="184"/>
      <c r="B27" s="183"/>
      <c r="C27" s="183"/>
      <c r="D27" s="183"/>
      <c r="E27" s="24"/>
    </row>
    <row r="28" spans="1:9" ht="80.25" customHeight="1" x14ac:dyDescent="0.25">
      <c r="A28" s="462" t="s">
        <v>232</v>
      </c>
      <c r="B28" s="462"/>
      <c r="C28" s="462"/>
      <c r="D28" s="462"/>
      <c r="E28" s="24"/>
    </row>
    <row r="29" spans="1:9" ht="12" customHeight="1" x14ac:dyDescent="0.25">
      <c r="A29" s="177"/>
      <c r="B29" s="178"/>
      <c r="C29" s="178"/>
      <c r="D29" s="178"/>
      <c r="E29" s="24"/>
    </row>
    <row r="30" spans="1:9" ht="12" customHeight="1" x14ac:dyDescent="0.25">
      <c r="A30" s="427" t="s">
        <v>380</v>
      </c>
      <c r="B30" s="180"/>
      <c r="C30" s="180"/>
      <c r="D30" s="180"/>
      <c r="E30" s="24"/>
    </row>
    <row r="33" spans="1:1" x14ac:dyDescent="0.25">
      <c r="A33" s="13"/>
    </row>
  </sheetData>
  <mergeCells count="1">
    <mergeCell ref="A28:D28"/>
  </mergeCells>
  <hyperlinks>
    <hyperlink ref="A30" location="Sommaire!A1" display="Sommaire"/>
  </hyperlinks>
  <pageMargins left="0.70866141732283472" right="0.70866141732283472" top="0.74803149606299213" bottom="0.74803149606299213" header="0.31496062992125984" footer="0.31496062992125984"/>
  <pageSetup paperSize="9" scale="91"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7"/>
  <sheetViews>
    <sheetView showGridLines="0" workbookViewId="0">
      <selection activeCell="H22" sqref="H22"/>
    </sheetView>
  </sheetViews>
  <sheetFormatPr baseColWidth="10" defaultRowHeight="15" x14ac:dyDescent="0.25"/>
  <cols>
    <col min="1" max="1" width="54" style="16" customWidth="1"/>
    <col min="2" max="7" width="11.42578125" style="16"/>
    <col min="8" max="8" width="10.42578125" style="16" customWidth="1"/>
    <col min="9" max="16384" width="11.42578125" style="16"/>
  </cols>
  <sheetData>
    <row r="1" spans="1:9" x14ac:dyDescent="0.25">
      <c r="A1" s="210" t="s">
        <v>233</v>
      </c>
      <c r="B1" s="24"/>
      <c r="C1" s="24"/>
      <c r="D1" s="24"/>
      <c r="E1" s="24"/>
      <c r="F1" s="24"/>
      <c r="G1" s="24"/>
      <c r="H1" s="24"/>
      <c r="I1" s="24"/>
    </row>
    <row r="2" spans="1:9" x14ac:dyDescent="0.25">
      <c r="A2" s="24"/>
      <c r="B2" s="211"/>
      <c r="C2" s="24"/>
      <c r="D2" s="24"/>
      <c r="E2" s="24"/>
      <c r="F2" s="24"/>
      <c r="G2" s="24"/>
      <c r="H2" s="24"/>
      <c r="I2" s="24"/>
    </row>
    <row r="3" spans="1:9" x14ac:dyDescent="0.25">
      <c r="A3" s="24"/>
      <c r="B3" s="24"/>
      <c r="C3" s="24"/>
      <c r="D3" s="212" t="s">
        <v>71</v>
      </c>
      <c r="E3" s="24"/>
      <c r="F3" s="24"/>
      <c r="G3" s="24"/>
      <c r="H3" s="24"/>
      <c r="I3" s="24"/>
    </row>
    <row r="4" spans="1:9" ht="24" customHeight="1" x14ac:dyDescent="0.25">
      <c r="A4" s="208"/>
      <c r="B4" s="61" t="s">
        <v>31</v>
      </c>
      <c r="C4" s="61" t="s">
        <v>32</v>
      </c>
      <c r="D4" s="61" t="s">
        <v>11</v>
      </c>
    </row>
    <row r="5" spans="1:9" ht="15" customHeight="1" x14ac:dyDescent="0.25">
      <c r="A5" s="214" t="s">
        <v>114</v>
      </c>
      <c r="B5" s="63">
        <v>8</v>
      </c>
      <c r="C5" s="63">
        <v>19</v>
      </c>
      <c r="D5" s="63">
        <v>15</v>
      </c>
    </row>
    <row r="6" spans="1:9" x14ac:dyDescent="0.25">
      <c r="A6" s="209" t="s">
        <v>115</v>
      </c>
      <c r="B6" s="63">
        <v>14</v>
      </c>
      <c r="C6" s="63">
        <v>28</v>
      </c>
      <c r="D6" s="63">
        <v>22</v>
      </c>
    </row>
    <row r="7" spans="1:9" x14ac:dyDescent="0.25">
      <c r="A7" s="209" t="s">
        <v>116</v>
      </c>
      <c r="B7" s="63">
        <v>73</v>
      </c>
      <c r="C7" s="63">
        <v>49</v>
      </c>
      <c r="D7" s="63">
        <v>59</v>
      </c>
    </row>
    <row r="8" spans="1:9" x14ac:dyDescent="0.25">
      <c r="A8" s="209" t="s">
        <v>83</v>
      </c>
      <c r="B8" s="63">
        <v>5</v>
      </c>
      <c r="C8" s="63">
        <v>4</v>
      </c>
      <c r="D8" s="63">
        <v>4</v>
      </c>
    </row>
    <row r="9" spans="1:9" x14ac:dyDescent="0.25">
      <c r="B9" s="40"/>
      <c r="C9" s="40"/>
      <c r="D9" s="40"/>
    </row>
    <row r="10" spans="1:9" x14ac:dyDescent="0.25">
      <c r="A10" s="24"/>
      <c r="B10" s="81"/>
      <c r="C10" s="24"/>
      <c r="D10" s="24"/>
      <c r="E10" s="24"/>
      <c r="F10" s="24"/>
      <c r="G10" s="24"/>
    </row>
    <row r="11" spans="1:9" x14ac:dyDescent="0.25">
      <c r="A11" s="24"/>
      <c r="B11" s="24"/>
      <c r="C11" s="24"/>
      <c r="D11" s="24"/>
      <c r="E11" s="24"/>
      <c r="F11" s="24"/>
      <c r="G11" s="24"/>
    </row>
    <row r="12" spans="1:9" ht="126" customHeight="1" x14ac:dyDescent="0.25">
      <c r="A12" s="462" t="s">
        <v>234</v>
      </c>
      <c r="B12" s="462"/>
      <c r="C12" s="462"/>
      <c r="D12" s="462"/>
      <c r="E12" s="176"/>
      <c r="F12" s="176"/>
      <c r="G12" s="176"/>
    </row>
    <row r="13" spans="1:9" x14ac:dyDescent="0.25">
      <c r="A13" s="86"/>
      <c r="B13" s="86"/>
      <c r="C13" s="86"/>
      <c r="D13" s="86"/>
      <c r="E13" s="86"/>
      <c r="F13" s="86"/>
      <c r="G13" s="86"/>
    </row>
    <row r="14" spans="1:9" x14ac:dyDescent="0.25">
      <c r="A14" s="427" t="s">
        <v>380</v>
      </c>
      <c r="B14" s="213"/>
      <c r="C14" s="213"/>
      <c r="D14" s="213"/>
      <c r="E14" s="24"/>
      <c r="F14" s="24"/>
      <c r="G14" s="24"/>
    </row>
    <row r="15" spans="1:9" x14ac:dyDescent="0.25">
      <c r="A15" s="179"/>
      <c r="B15" s="180"/>
      <c r="C15" s="180"/>
      <c r="D15" s="180"/>
      <c r="E15" s="24"/>
      <c r="F15" s="24"/>
      <c r="G15" s="24"/>
    </row>
    <row r="16" spans="1:9" x14ac:dyDescent="0.25">
      <c r="A16" s="24"/>
      <c r="B16" s="24"/>
      <c r="C16" s="24"/>
      <c r="D16" s="24"/>
      <c r="E16" s="24"/>
      <c r="F16" s="24"/>
      <c r="G16" s="24"/>
    </row>
    <row r="17" spans="1:7" x14ac:dyDescent="0.25">
      <c r="A17" s="24"/>
      <c r="B17" s="24"/>
      <c r="C17" s="24"/>
      <c r="D17" s="24"/>
      <c r="E17" s="24"/>
      <c r="F17" s="24"/>
      <c r="G17" s="24"/>
    </row>
  </sheetData>
  <mergeCells count="1">
    <mergeCell ref="A12:D12"/>
  </mergeCells>
  <hyperlinks>
    <hyperlink ref="A14"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33"/>
  <sheetViews>
    <sheetView showGridLines="0" topLeftCell="A7" zoomScaleNormal="100" workbookViewId="0">
      <selection activeCell="H22" sqref="H22"/>
    </sheetView>
  </sheetViews>
  <sheetFormatPr baseColWidth="10" defaultRowHeight="15" x14ac:dyDescent="0.25"/>
  <cols>
    <col min="1" max="1" width="91.85546875" style="16" customWidth="1"/>
    <col min="2" max="4" width="10" style="32" customWidth="1"/>
    <col min="5" max="16384" width="11.42578125" style="16"/>
  </cols>
  <sheetData>
    <row r="1" spans="1:9" s="24" customFormat="1" x14ac:dyDescent="0.25">
      <c r="A1" s="210" t="s">
        <v>248</v>
      </c>
      <c r="B1" s="175"/>
      <c r="C1" s="175"/>
      <c r="D1" s="175"/>
    </row>
    <row r="2" spans="1:9" s="24" customFormat="1" x14ac:dyDescent="0.25">
      <c r="B2" s="175"/>
      <c r="C2" s="175"/>
      <c r="D2" s="175"/>
    </row>
    <row r="3" spans="1:9" s="24" customFormat="1" x14ac:dyDescent="0.25">
      <c r="A3" s="211"/>
      <c r="B3" s="175"/>
      <c r="C3" s="175"/>
      <c r="D3" s="212" t="s">
        <v>235</v>
      </c>
    </row>
    <row r="4" spans="1:9" ht="25.5" customHeight="1" x14ac:dyDescent="0.25">
      <c r="A4" s="182" t="s">
        <v>246</v>
      </c>
      <c r="B4" s="215" t="s">
        <v>31</v>
      </c>
      <c r="C4" s="215" t="s">
        <v>32</v>
      </c>
      <c r="D4" s="215" t="s">
        <v>11</v>
      </c>
    </row>
    <row r="5" spans="1:9" x14ac:dyDescent="0.25">
      <c r="A5" s="123" t="s">
        <v>117</v>
      </c>
      <c r="B5" s="193">
        <v>87</v>
      </c>
      <c r="C5" s="193">
        <v>83</v>
      </c>
      <c r="D5" s="193">
        <v>84</v>
      </c>
    </row>
    <row r="6" spans="1:9" x14ac:dyDescent="0.25">
      <c r="A6" s="373" t="s">
        <v>299</v>
      </c>
      <c r="B6" s="197"/>
      <c r="C6" s="197"/>
      <c r="D6" s="197"/>
    </row>
    <row r="7" spans="1:9" ht="26.25" x14ac:dyDescent="0.25">
      <c r="A7" s="132" t="s">
        <v>340</v>
      </c>
      <c r="B7" s="219">
        <v>38</v>
      </c>
      <c r="C7" s="219">
        <v>64</v>
      </c>
      <c r="D7" s="219">
        <v>58</v>
      </c>
    </row>
    <row r="8" spans="1:9" ht="15" customHeight="1" x14ac:dyDescent="0.25">
      <c r="A8" s="132" t="s">
        <v>236</v>
      </c>
      <c r="B8" s="219">
        <v>57</v>
      </c>
      <c r="C8" s="219">
        <v>50</v>
      </c>
      <c r="D8" s="219">
        <v>52</v>
      </c>
    </row>
    <row r="9" spans="1:9" ht="26.25" x14ac:dyDescent="0.25">
      <c r="A9" s="132" t="s">
        <v>303</v>
      </c>
      <c r="B9" s="219">
        <v>43</v>
      </c>
      <c r="C9" s="219">
        <v>31</v>
      </c>
      <c r="D9" s="219">
        <v>34</v>
      </c>
    </row>
    <row r="10" spans="1:9" x14ac:dyDescent="0.25">
      <c r="A10" s="132" t="s">
        <v>238</v>
      </c>
      <c r="B10" s="219" t="s">
        <v>33</v>
      </c>
      <c r="C10" s="219">
        <v>2</v>
      </c>
      <c r="D10" s="219">
        <v>1</v>
      </c>
    </row>
    <row r="11" spans="1:9" x14ac:dyDescent="0.25">
      <c r="A11" s="132" t="s">
        <v>239</v>
      </c>
      <c r="B11" s="219" t="s">
        <v>33</v>
      </c>
      <c r="C11" s="219">
        <v>18</v>
      </c>
      <c r="D11" s="219">
        <v>15</v>
      </c>
    </row>
    <row r="12" spans="1:9" ht="15" customHeight="1" x14ac:dyDescent="0.25">
      <c r="A12" s="132" t="s">
        <v>240</v>
      </c>
      <c r="B12" s="219">
        <v>11</v>
      </c>
      <c r="C12" s="219">
        <v>13</v>
      </c>
      <c r="D12" s="219">
        <v>12</v>
      </c>
    </row>
    <row r="13" spans="1:9" x14ac:dyDescent="0.25">
      <c r="A13" s="132" t="s">
        <v>241</v>
      </c>
      <c r="B13" s="216" t="s">
        <v>33</v>
      </c>
      <c r="C13" s="216">
        <v>3</v>
      </c>
      <c r="D13" s="216">
        <v>3</v>
      </c>
    </row>
    <row r="14" spans="1:9" x14ac:dyDescent="0.25">
      <c r="A14" s="123" t="s">
        <v>0</v>
      </c>
      <c r="B14" s="193">
        <v>25</v>
      </c>
      <c r="C14" s="193">
        <v>52</v>
      </c>
      <c r="D14" s="193">
        <v>45</v>
      </c>
    </row>
    <row r="15" spans="1:9" x14ac:dyDescent="0.25">
      <c r="A15" s="373" t="s">
        <v>299</v>
      </c>
      <c r="B15" s="197"/>
      <c r="C15" s="197"/>
      <c r="D15" s="197"/>
    </row>
    <row r="16" spans="1:9" x14ac:dyDescent="0.25">
      <c r="A16" s="132" t="s">
        <v>338</v>
      </c>
      <c r="B16" s="219" t="s">
        <v>33</v>
      </c>
      <c r="C16" s="219">
        <v>24</v>
      </c>
      <c r="D16" s="219">
        <v>18</v>
      </c>
      <c r="I16" s="69"/>
    </row>
    <row r="17" spans="1:9" ht="26.25" x14ac:dyDescent="0.25">
      <c r="A17" s="132" t="s">
        <v>242</v>
      </c>
      <c r="B17" s="219" t="s">
        <v>33</v>
      </c>
      <c r="C17" s="219">
        <v>10</v>
      </c>
      <c r="D17" s="219">
        <v>8</v>
      </c>
      <c r="I17" s="69"/>
    </row>
    <row r="18" spans="1:9" ht="26.25" x14ac:dyDescent="0.25">
      <c r="A18" s="132" t="s">
        <v>243</v>
      </c>
      <c r="B18" s="219">
        <v>14</v>
      </c>
      <c r="C18" s="219">
        <v>39</v>
      </c>
      <c r="D18" s="219">
        <v>33</v>
      </c>
      <c r="I18" s="69"/>
    </row>
    <row r="19" spans="1:9" ht="26.25" x14ac:dyDescent="0.25">
      <c r="A19" s="132" t="s">
        <v>244</v>
      </c>
      <c r="B19" s="219" t="s">
        <v>33</v>
      </c>
      <c r="C19" s="219">
        <v>2</v>
      </c>
      <c r="D19" s="219">
        <v>2</v>
      </c>
      <c r="I19" s="69"/>
    </row>
    <row r="20" spans="1:9" ht="26.25" x14ac:dyDescent="0.25">
      <c r="A20" s="132" t="s">
        <v>301</v>
      </c>
      <c r="B20" s="219" t="s">
        <v>33</v>
      </c>
      <c r="C20" s="219">
        <v>13</v>
      </c>
      <c r="D20" s="219">
        <v>12</v>
      </c>
      <c r="I20" s="69"/>
    </row>
    <row r="21" spans="1:9" x14ac:dyDescent="0.25">
      <c r="A21" s="132" t="s">
        <v>245</v>
      </c>
      <c r="B21" s="216" t="s">
        <v>33</v>
      </c>
      <c r="C21" s="216">
        <v>15</v>
      </c>
      <c r="D21" s="216">
        <v>13</v>
      </c>
      <c r="I21" s="69"/>
    </row>
    <row r="22" spans="1:9" ht="26.25" x14ac:dyDescent="0.25">
      <c r="A22" s="140" t="s">
        <v>118</v>
      </c>
      <c r="B22" s="217">
        <v>100</v>
      </c>
      <c r="C22" s="217">
        <v>100</v>
      </c>
      <c r="D22" s="218">
        <v>100</v>
      </c>
    </row>
    <row r="23" spans="1:9" x14ac:dyDescent="0.25">
      <c r="A23" s="144" t="s">
        <v>220</v>
      </c>
      <c r="B23" s="200">
        <v>5.6</v>
      </c>
      <c r="C23" s="200">
        <v>15.9</v>
      </c>
      <c r="D23" s="200">
        <v>10.9</v>
      </c>
    </row>
    <row r="24" spans="1:9" x14ac:dyDescent="0.25">
      <c r="A24" s="184"/>
      <c r="B24" s="223"/>
      <c r="C24" s="223"/>
      <c r="D24" s="223"/>
    </row>
    <row r="25" spans="1:9" ht="87" customHeight="1" x14ac:dyDescent="0.25">
      <c r="A25" s="463" t="s">
        <v>247</v>
      </c>
      <c r="B25" s="463"/>
      <c r="C25" s="463"/>
      <c r="D25" s="463"/>
    </row>
    <row r="26" spans="1:9" x14ac:dyDescent="0.25">
      <c r="A26" s="86"/>
      <c r="B26" s="86"/>
      <c r="C26" s="86"/>
      <c r="D26" s="86"/>
      <c r="E26" s="24"/>
    </row>
    <row r="27" spans="1:9" ht="12" customHeight="1" x14ac:dyDescent="0.25">
      <c r="A27" s="427" t="s">
        <v>380</v>
      </c>
      <c r="B27" s="213"/>
      <c r="C27" s="213"/>
      <c r="D27" s="213"/>
      <c r="E27" s="24"/>
    </row>
    <row r="28" spans="1:9" ht="12" customHeight="1" x14ac:dyDescent="0.25">
      <c r="A28" s="179"/>
      <c r="B28" s="180"/>
      <c r="C28" s="180"/>
      <c r="D28" s="180"/>
      <c r="E28" s="24"/>
    </row>
    <row r="29" spans="1:9" x14ac:dyDescent="0.25">
      <c r="A29" s="24"/>
      <c r="B29" s="175"/>
      <c r="C29" s="175"/>
      <c r="D29" s="175"/>
      <c r="E29" s="24"/>
    </row>
    <row r="30" spans="1:9" x14ac:dyDescent="0.25">
      <c r="A30" s="24"/>
      <c r="B30" s="175"/>
      <c r="C30" s="175"/>
      <c r="D30" s="175"/>
      <c r="E30" s="24"/>
    </row>
    <row r="31" spans="1:9" x14ac:dyDescent="0.25">
      <c r="A31" s="24"/>
      <c r="B31" s="175"/>
      <c r="C31" s="175"/>
      <c r="D31" s="175"/>
      <c r="E31" s="24"/>
    </row>
    <row r="32" spans="1:9" x14ac:dyDescent="0.25">
      <c r="A32" s="24"/>
      <c r="B32" s="175"/>
      <c r="C32" s="175"/>
      <c r="D32" s="175"/>
      <c r="E32" s="24"/>
    </row>
    <row r="33" spans="1:5" x14ac:dyDescent="0.25">
      <c r="A33" s="24"/>
      <c r="B33" s="175"/>
      <c r="C33" s="175"/>
      <c r="D33" s="175"/>
      <c r="E33" s="24"/>
    </row>
  </sheetData>
  <mergeCells count="1">
    <mergeCell ref="A25:D25"/>
  </mergeCells>
  <hyperlinks>
    <hyperlink ref="A27" location="Sommaire!A1" display="Sommaire"/>
  </hyperlinks>
  <pageMargins left="0.70866141732283472" right="0.70866141732283472" top="0.74803149606299213" bottom="0.74803149606299213" header="0.31496062992125984" footer="0.31496062992125984"/>
  <pageSetup paperSize="9" scale="93"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7"/>
  <sheetViews>
    <sheetView showGridLines="0" workbookViewId="0">
      <selection activeCell="H22" sqref="H22"/>
    </sheetView>
  </sheetViews>
  <sheetFormatPr baseColWidth="10" defaultRowHeight="15" x14ac:dyDescent="0.25"/>
  <cols>
    <col min="1" max="1" width="63" style="16" customWidth="1"/>
    <col min="2" max="16384" width="11.42578125" style="16"/>
  </cols>
  <sheetData>
    <row r="1" spans="1:9" x14ac:dyDescent="0.25">
      <c r="A1" s="210" t="s">
        <v>119</v>
      </c>
    </row>
    <row r="2" spans="1:9" x14ac:dyDescent="0.25">
      <c r="A2" s="71"/>
      <c r="B2" s="71"/>
      <c r="C2" s="71"/>
      <c r="D2" s="71"/>
      <c r="E2" s="71"/>
      <c r="F2" s="71"/>
      <c r="G2" s="71"/>
      <c r="H2" s="24"/>
      <c r="I2" s="24"/>
    </row>
    <row r="3" spans="1:9" x14ac:dyDescent="0.25">
      <c r="D3" s="33" t="s">
        <v>71</v>
      </c>
    </row>
    <row r="4" spans="1:9" ht="24" customHeight="1" x14ac:dyDescent="0.25">
      <c r="A4" s="224"/>
      <c r="B4" s="61" t="s">
        <v>31</v>
      </c>
      <c r="C4" s="61" t="s">
        <v>32</v>
      </c>
      <c r="D4" s="61" t="s">
        <v>11</v>
      </c>
      <c r="E4" s="71"/>
      <c r="F4" s="71"/>
      <c r="G4" s="71"/>
    </row>
    <row r="5" spans="1:9" ht="25.5" x14ac:dyDescent="0.25">
      <c r="A5" s="214" t="s">
        <v>120</v>
      </c>
      <c r="B5" s="63">
        <v>8</v>
      </c>
      <c r="C5" s="63">
        <v>9</v>
      </c>
      <c r="D5" s="63">
        <v>9</v>
      </c>
      <c r="E5" s="71"/>
      <c r="F5" s="71"/>
      <c r="G5" s="71"/>
      <c r="H5" s="71"/>
      <c r="I5" s="71"/>
    </row>
    <row r="6" spans="1:9" x14ac:dyDescent="0.25">
      <c r="A6" s="214" t="s">
        <v>122</v>
      </c>
      <c r="B6" s="63">
        <v>40</v>
      </c>
      <c r="C6" s="63">
        <v>60</v>
      </c>
      <c r="D6" s="63">
        <v>55</v>
      </c>
      <c r="G6" s="71"/>
      <c r="H6" s="71"/>
      <c r="I6" s="71"/>
    </row>
    <row r="7" spans="1:9" ht="25.5" x14ac:dyDescent="0.25">
      <c r="A7" s="214" t="s">
        <v>121</v>
      </c>
      <c r="B7" s="64" t="s">
        <v>33</v>
      </c>
      <c r="C7" s="63">
        <v>2</v>
      </c>
      <c r="D7" s="63">
        <v>2</v>
      </c>
      <c r="G7" s="71"/>
      <c r="H7" s="71"/>
      <c r="I7" s="71"/>
    </row>
    <row r="8" spans="1:9" x14ac:dyDescent="0.25">
      <c r="A8" s="214" t="s">
        <v>123</v>
      </c>
      <c r="B8" s="63">
        <v>39</v>
      </c>
      <c r="C8" s="63">
        <v>21</v>
      </c>
      <c r="D8" s="63">
        <v>26</v>
      </c>
      <c r="G8" s="71"/>
      <c r="H8" s="71"/>
      <c r="I8" s="71"/>
    </row>
    <row r="9" spans="1:9" x14ac:dyDescent="0.25">
      <c r="A9" s="214" t="s">
        <v>83</v>
      </c>
      <c r="B9" s="63" t="s">
        <v>33</v>
      </c>
      <c r="C9" s="63">
        <v>7</v>
      </c>
      <c r="D9" s="63">
        <v>8</v>
      </c>
      <c r="G9" s="71"/>
      <c r="H9" s="71"/>
      <c r="I9" s="71"/>
    </row>
    <row r="10" spans="1:9" x14ac:dyDescent="0.25">
      <c r="B10" s="70"/>
      <c r="C10" s="70"/>
      <c r="D10" s="70"/>
      <c r="E10" s="70"/>
    </row>
    <row r="11" spans="1:9" x14ac:dyDescent="0.25">
      <c r="A11" s="24"/>
      <c r="B11" s="24"/>
      <c r="C11" s="24"/>
      <c r="D11" s="24"/>
      <c r="E11" s="24"/>
      <c r="F11" s="24"/>
      <c r="G11" s="24"/>
    </row>
    <row r="12" spans="1:9" ht="84" customHeight="1" x14ac:dyDescent="0.25">
      <c r="A12" s="462" t="s">
        <v>249</v>
      </c>
      <c r="B12" s="462"/>
      <c r="C12" s="462"/>
      <c r="D12" s="462"/>
      <c r="E12" s="24"/>
      <c r="F12" s="24"/>
      <c r="G12" s="24"/>
    </row>
    <row r="13" spans="1:9" x14ac:dyDescent="0.25">
      <c r="A13" s="86"/>
      <c r="B13" s="86"/>
      <c r="C13" s="86"/>
      <c r="D13" s="86"/>
      <c r="E13" s="86"/>
      <c r="F13" s="86"/>
      <c r="G13" s="86"/>
    </row>
    <row r="14" spans="1:9" x14ac:dyDescent="0.25">
      <c r="A14" s="427" t="s">
        <v>380</v>
      </c>
      <c r="B14" s="213"/>
      <c r="C14" s="213"/>
      <c r="D14" s="213"/>
      <c r="E14" s="24"/>
      <c r="F14" s="24"/>
      <c r="G14" s="24"/>
    </row>
    <row r="15" spans="1:9" x14ac:dyDescent="0.25">
      <c r="A15" s="179"/>
      <c r="B15" s="180"/>
      <c r="C15" s="180"/>
      <c r="D15" s="180"/>
      <c r="E15" s="24"/>
      <c r="F15" s="24"/>
      <c r="G15" s="24"/>
    </row>
    <row r="16" spans="1:9" x14ac:dyDescent="0.25">
      <c r="A16" s="24"/>
      <c r="B16" s="24"/>
      <c r="C16" s="24"/>
      <c r="D16" s="24"/>
      <c r="E16" s="24"/>
      <c r="F16" s="24"/>
      <c r="G16" s="24"/>
    </row>
    <row r="17" spans="1:7" x14ac:dyDescent="0.25">
      <c r="A17" s="24"/>
      <c r="B17" s="24"/>
      <c r="C17" s="24"/>
      <c r="D17" s="24"/>
      <c r="E17" s="24"/>
      <c r="F17" s="24"/>
      <c r="G17" s="24"/>
    </row>
  </sheetData>
  <mergeCells count="1">
    <mergeCell ref="A12:D12"/>
  </mergeCells>
  <hyperlinks>
    <hyperlink ref="A14"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2"/>
  <sheetViews>
    <sheetView showGridLines="0" workbookViewId="0">
      <selection activeCell="H22" sqref="H22"/>
    </sheetView>
  </sheetViews>
  <sheetFormatPr baseColWidth="10" defaultRowHeight="15" x14ac:dyDescent="0.25"/>
  <cols>
    <col min="1" max="1" width="43.42578125" style="16" customWidth="1"/>
    <col min="2" max="16384" width="11.42578125" style="16"/>
  </cols>
  <sheetData>
    <row r="1" spans="1:9" x14ac:dyDescent="0.25">
      <c r="A1" s="210" t="s">
        <v>124</v>
      </c>
    </row>
    <row r="2" spans="1:9" s="24" customFormat="1" x14ac:dyDescent="0.25"/>
    <row r="3" spans="1:9" s="24" customFormat="1" x14ac:dyDescent="0.25">
      <c r="A3" s="71"/>
      <c r="B3" s="71"/>
      <c r="C3" s="71"/>
      <c r="D3" s="212" t="s">
        <v>71</v>
      </c>
      <c r="E3" s="71"/>
      <c r="F3" s="71"/>
      <c r="G3" s="71"/>
    </row>
    <row r="4" spans="1:9" ht="24" customHeight="1" x14ac:dyDescent="0.25">
      <c r="A4" s="225"/>
      <c r="B4" s="61" t="s">
        <v>31</v>
      </c>
      <c r="C4" s="61" t="s">
        <v>32</v>
      </c>
      <c r="D4" s="61" t="s">
        <v>11</v>
      </c>
      <c r="E4" s="24"/>
      <c r="F4" s="24"/>
      <c r="G4" s="24"/>
    </row>
    <row r="5" spans="1:9" x14ac:dyDescent="0.25">
      <c r="A5" s="17" t="s">
        <v>29</v>
      </c>
      <c r="B5" s="68">
        <v>25</v>
      </c>
      <c r="C5" s="68">
        <v>26</v>
      </c>
      <c r="D5" s="68">
        <v>25</v>
      </c>
      <c r="E5" s="24"/>
      <c r="F5" s="24"/>
      <c r="G5" s="24"/>
      <c r="H5" s="24"/>
      <c r="I5" s="24"/>
    </row>
    <row r="6" spans="1:9" x14ac:dyDescent="0.25">
      <c r="A6" s="17" t="s">
        <v>127</v>
      </c>
      <c r="B6" s="68">
        <v>55</v>
      </c>
      <c r="C6" s="68">
        <v>42</v>
      </c>
      <c r="D6" s="68">
        <v>44</v>
      </c>
      <c r="E6" s="24"/>
      <c r="F6" s="24"/>
      <c r="G6" s="24"/>
      <c r="H6" s="24"/>
      <c r="I6" s="24"/>
    </row>
    <row r="7" spans="1:9" x14ac:dyDescent="0.25">
      <c r="A7" s="17" t="s">
        <v>128</v>
      </c>
      <c r="B7" s="68">
        <v>20</v>
      </c>
      <c r="C7" s="68">
        <v>33</v>
      </c>
      <c r="D7" s="68">
        <v>30</v>
      </c>
      <c r="E7" s="24"/>
      <c r="F7" s="24"/>
      <c r="G7" s="24"/>
      <c r="H7" s="24"/>
      <c r="I7" s="24"/>
    </row>
    <row r="8" spans="1:9" x14ac:dyDescent="0.25">
      <c r="A8" s="228" t="s">
        <v>220</v>
      </c>
      <c r="B8" s="229">
        <v>2.7</v>
      </c>
      <c r="C8" s="229">
        <v>11</v>
      </c>
      <c r="D8" s="229">
        <v>7</v>
      </c>
      <c r="E8" s="24"/>
      <c r="F8" s="24"/>
      <c r="G8" s="24"/>
      <c r="H8" s="24"/>
      <c r="I8" s="24"/>
    </row>
    <row r="9" spans="1:9" x14ac:dyDescent="0.25">
      <c r="A9" s="24"/>
      <c r="B9" s="24"/>
      <c r="C9" s="24"/>
      <c r="D9" s="24"/>
      <c r="E9" s="24"/>
      <c r="F9" s="24"/>
      <c r="G9" s="24"/>
      <c r="H9" s="24"/>
    </row>
    <row r="10" spans="1:9" ht="64.5" customHeight="1" x14ac:dyDescent="0.25">
      <c r="A10" s="462" t="s">
        <v>250</v>
      </c>
      <c r="B10" s="462"/>
      <c r="C10" s="462"/>
      <c r="D10" s="462"/>
      <c r="E10" s="227"/>
      <c r="F10" s="227"/>
      <c r="G10" s="227"/>
    </row>
    <row r="11" spans="1:9" ht="12" customHeight="1" x14ac:dyDescent="0.25">
      <c r="A11" s="177"/>
      <c r="B11" s="24"/>
      <c r="C11" s="24"/>
      <c r="D11" s="24"/>
      <c r="E11" s="24"/>
      <c r="F11" s="24"/>
      <c r="G11" s="24"/>
    </row>
    <row r="12" spans="1:9" ht="12" customHeight="1" x14ac:dyDescent="0.25">
      <c r="A12" s="427" t="s">
        <v>380</v>
      </c>
      <c r="B12" s="180"/>
      <c r="C12" s="180"/>
      <c r="D12" s="180"/>
      <c r="E12" s="24"/>
      <c r="F12" s="24"/>
      <c r="G12" s="24"/>
    </row>
  </sheetData>
  <mergeCells count="1">
    <mergeCell ref="A10:D10"/>
  </mergeCells>
  <hyperlinks>
    <hyperlink ref="A12"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15"/>
  <sheetViews>
    <sheetView showGridLines="0" workbookViewId="0">
      <selection activeCell="H22" sqref="H22"/>
    </sheetView>
  </sheetViews>
  <sheetFormatPr baseColWidth="10" defaultRowHeight="15" x14ac:dyDescent="0.25"/>
  <cols>
    <col min="1" max="1" width="46.42578125" style="16" customWidth="1"/>
    <col min="2" max="16384" width="11.42578125" style="16"/>
  </cols>
  <sheetData>
    <row r="1" spans="1:7" x14ac:dyDescent="0.25">
      <c r="A1" s="210" t="s">
        <v>129</v>
      </c>
    </row>
    <row r="2" spans="1:7" x14ac:dyDescent="0.25">
      <c r="A2" s="24"/>
      <c r="B2" s="24"/>
      <c r="C2" s="24"/>
      <c r="D2" s="24"/>
      <c r="E2" s="24"/>
      <c r="F2" s="24"/>
      <c r="G2" s="24"/>
    </row>
    <row r="3" spans="1:7" x14ac:dyDescent="0.25">
      <c r="A3" s="71"/>
      <c r="B3" s="71"/>
      <c r="C3" s="71"/>
      <c r="D3" s="212" t="s">
        <v>71</v>
      </c>
      <c r="E3" s="71"/>
      <c r="F3" s="71"/>
      <c r="G3" s="71"/>
    </row>
    <row r="4" spans="1:7" ht="24" customHeight="1" x14ac:dyDescent="0.25">
      <c r="A4" s="225"/>
      <c r="B4" s="61" t="s">
        <v>31</v>
      </c>
      <c r="C4" s="61" t="s">
        <v>32</v>
      </c>
      <c r="D4" s="61" t="s">
        <v>11</v>
      </c>
      <c r="E4" s="24"/>
      <c r="F4" s="24"/>
      <c r="G4" s="24"/>
    </row>
    <row r="5" spans="1:7" x14ac:dyDescent="0.25">
      <c r="A5" s="226" t="s">
        <v>125</v>
      </c>
      <c r="B5" s="63">
        <v>20</v>
      </c>
      <c r="C5" s="63">
        <v>31</v>
      </c>
      <c r="D5" s="63">
        <v>29</v>
      </c>
      <c r="E5" s="24"/>
      <c r="F5" s="24"/>
      <c r="G5" s="24"/>
    </row>
    <row r="6" spans="1:7" x14ac:dyDescent="0.25">
      <c r="A6" s="226" t="s">
        <v>126</v>
      </c>
      <c r="B6" s="63">
        <v>22</v>
      </c>
      <c r="C6" s="63">
        <v>36</v>
      </c>
      <c r="D6" s="63">
        <v>33</v>
      </c>
      <c r="E6" s="24"/>
      <c r="F6" s="24"/>
      <c r="G6" s="24"/>
    </row>
    <row r="7" spans="1:7" x14ac:dyDescent="0.25">
      <c r="A7" s="226" t="s">
        <v>116</v>
      </c>
      <c r="B7" s="63">
        <v>54</v>
      </c>
      <c r="C7" s="63">
        <v>31</v>
      </c>
      <c r="D7" s="63">
        <v>35</v>
      </c>
      <c r="E7" s="24"/>
      <c r="F7" s="24"/>
      <c r="G7" s="24"/>
    </row>
    <row r="8" spans="1:7" x14ac:dyDescent="0.25">
      <c r="A8" s="226" t="s">
        <v>83</v>
      </c>
      <c r="B8" s="63" t="s">
        <v>33</v>
      </c>
      <c r="C8" s="63">
        <v>2</v>
      </c>
      <c r="D8" s="63">
        <v>3</v>
      </c>
      <c r="E8" s="24"/>
      <c r="F8" s="24"/>
      <c r="G8" s="24"/>
    </row>
    <row r="9" spans="1:7" x14ac:dyDescent="0.25">
      <c r="A9" s="228" t="s">
        <v>220</v>
      </c>
      <c r="B9" s="229">
        <v>2.7</v>
      </c>
      <c r="C9" s="229">
        <v>11</v>
      </c>
      <c r="D9" s="229">
        <v>7</v>
      </c>
      <c r="E9" s="24"/>
      <c r="F9" s="24"/>
      <c r="G9" s="24"/>
    </row>
    <row r="10" spans="1:7" x14ac:dyDescent="0.25">
      <c r="A10" s="230"/>
      <c r="B10" s="231"/>
      <c r="C10" s="231"/>
      <c r="D10" s="231"/>
      <c r="E10" s="24"/>
      <c r="F10" s="24"/>
      <c r="G10" s="24"/>
    </row>
    <row r="11" spans="1:7" s="72" customFormat="1" ht="76.5" customHeight="1" x14ac:dyDescent="0.25">
      <c r="A11" s="464" t="s">
        <v>251</v>
      </c>
      <c r="B11" s="464"/>
      <c r="C11" s="464"/>
      <c r="D11" s="464"/>
      <c r="E11" s="232"/>
      <c r="F11" s="232"/>
      <c r="G11" s="232"/>
    </row>
    <row r="13" spans="1:7" x14ac:dyDescent="0.25">
      <c r="A13" s="427" t="s">
        <v>380</v>
      </c>
    </row>
    <row r="15" spans="1:7" ht="15" customHeight="1" x14ac:dyDescent="0.25"/>
  </sheetData>
  <mergeCells count="1">
    <mergeCell ref="A11:D11"/>
  </mergeCells>
  <hyperlinks>
    <hyperlink ref="A13"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20"/>
  <sheetViews>
    <sheetView showGridLines="0" workbookViewId="0">
      <selection activeCell="H22" sqref="H22"/>
    </sheetView>
  </sheetViews>
  <sheetFormatPr baseColWidth="10" defaultRowHeight="15" x14ac:dyDescent="0.25"/>
  <cols>
    <col min="1" max="1" width="52.85546875" style="16" customWidth="1"/>
    <col min="2" max="16384" width="11.42578125" style="16"/>
  </cols>
  <sheetData>
    <row r="1" spans="1:10" x14ac:dyDescent="0.25">
      <c r="A1" s="210" t="s">
        <v>130</v>
      </c>
      <c r="B1" s="24"/>
      <c r="C1" s="24"/>
      <c r="D1" s="24"/>
      <c r="E1" s="24"/>
      <c r="F1" s="24"/>
      <c r="G1" s="24"/>
      <c r="H1" s="24"/>
      <c r="I1" s="24"/>
      <c r="J1" s="24"/>
    </row>
    <row r="2" spans="1:10" x14ac:dyDescent="0.25">
      <c r="A2" s="210"/>
      <c r="B2" s="24"/>
      <c r="C2" s="24"/>
      <c r="D2" s="24"/>
      <c r="E2" s="24"/>
      <c r="F2" s="24"/>
      <c r="G2" s="24"/>
      <c r="H2" s="24"/>
      <c r="I2" s="24"/>
      <c r="J2" s="24"/>
    </row>
    <row r="3" spans="1:10" x14ac:dyDescent="0.25">
      <c r="A3" s="18" t="s">
        <v>252</v>
      </c>
      <c r="B3" s="24"/>
      <c r="C3" s="24"/>
      <c r="D3" s="24"/>
      <c r="E3" s="24"/>
      <c r="F3" s="24"/>
      <c r="G3" s="24"/>
      <c r="H3" s="24"/>
      <c r="I3" s="24"/>
      <c r="J3" s="24"/>
    </row>
    <row r="4" spans="1:10" ht="14.25" customHeight="1" x14ac:dyDescent="0.25">
      <c r="A4" s="71"/>
      <c r="B4" s="71"/>
      <c r="C4" s="71"/>
      <c r="D4" s="212" t="s">
        <v>71</v>
      </c>
      <c r="E4" s="71"/>
      <c r="F4" s="71"/>
      <c r="G4" s="71"/>
      <c r="H4" s="71"/>
      <c r="I4" s="71"/>
      <c r="J4" s="71"/>
    </row>
    <row r="5" spans="1:10" ht="24" customHeight="1" x14ac:dyDescent="0.25">
      <c r="A5" s="224"/>
      <c r="B5" s="67" t="s">
        <v>31</v>
      </c>
      <c r="C5" s="67" t="s">
        <v>32</v>
      </c>
      <c r="D5" s="67" t="s">
        <v>11</v>
      </c>
      <c r="E5" s="71"/>
      <c r="F5" s="71"/>
      <c r="G5" s="71"/>
      <c r="H5" s="71"/>
      <c r="I5" s="71"/>
      <c r="J5" s="71"/>
    </row>
    <row r="6" spans="1:10" ht="25.5" x14ac:dyDescent="0.25">
      <c r="A6" s="214" t="s">
        <v>40</v>
      </c>
      <c r="B6" s="63">
        <v>10</v>
      </c>
      <c r="C6" s="63">
        <v>27</v>
      </c>
      <c r="D6" s="63">
        <v>23</v>
      </c>
      <c r="E6" s="24"/>
      <c r="F6" s="24"/>
      <c r="G6" s="24"/>
      <c r="H6" s="24"/>
      <c r="I6" s="24"/>
      <c r="J6" s="24"/>
    </row>
    <row r="7" spans="1:10" ht="25.5" x14ac:dyDescent="0.25">
      <c r="A7" s="214" t="s">
        <v>131</v>
      </c>
      <c r="B7" s="63" t="s">
        <v>33</v>
      </c>
      <c r="C7" s="63">
        <v>14</v>
      </c>
      <c r="D7" s="63">
        <v>12</v>
      </c>
      <c r="E7" s="24"/>
      <c r="F7" s="24"/>
      <c r="G7" s="24"/>
      <c r="H7" s="24"/>
      <c r="I7" s="24"/>
      <c r="J7" s="24"/>
    </row>
    <row r="8" spans="1:10" x14ac:dyDescent="0.25">
      <c r="A8" s="214" t="s">
        <v>132</v>
      </c>
      <c r="B8" s="63">
        <v>9</v>
      </c>
      <c r="C8" s="63">
        <v>25</v>
      </c>
      <c r="D8" s="63">
        <v>21</v>
      </c>
      <c r="E8" s="24"/>
      <c r="F8" s="24"/>
      <c r="G8" s="24"/>
      <c r="H8" s="24"/>
      <c r="I8" s="24"/>
      <c r="J8" s="24"/>
    </row>
    <row r="9" spans="1:10" x14ac:dyDescent="0.25">
      <c r="A9" s="24"/>
      <c r="B9" s="24"/>
      <c r="C9" s="24"/>
      <c r="D9" s="24"/>
      <c r="E9" s="24"/>
      <c r="F9" s="24"/>
      <c r="G9" s="24"/>
      <c r="H9" s="24"/>
      <c r="I9" s="24"/>
      <c r="J9" s="24"/>
    </row>
    <row r="10" spans="1:10" x14ac:dyDescent="0.25">
      <c r="A10" s="24"/>
      <c r="B10" s="24"/>
      <c r="C10" s="24"/>
      <c r="D10" s="24"/>
      <c r="E10" s="24"/>
      <c r="F10" s="24"/>
      <c r="G10" s="24"/>
      <c r="H10" s="24"/>
      <c r="I10" s="24"/>
      <c r="J10" s="24"/>
    </row>
    <row r="11" spans="1:10" x14ac:dyDescent="0.25">
      <c r="A11" s="18" t="s">
        <v>256</v>
      </c>
      <c r="B11" s="24"/>
      <c r="C11" s="24"/>
      <c r="D11" s="24"/>
      <c r="E11" s="24"/>
      <c r="F11" s="24"/>
      <c r="G11" s="24"/>
      <c r="H11" s="24"/>
      <c r="I11" s="24"/>
      <c r="J11" s="24"/>
    </row>
    <row r="12" spans="1:10" x14ac:dyDescent="0.25">
      <c r="A12" s="24"/>
      <c r="B12" s="24"/>
      <c r="C12" s="24"/>
      <c r="D12" s="212" t="s">
        <v>71</v>
      </c>
      <c r="E12" s="24"/>
      <c r="F12" s="24"/>
      <c r="G12" s="24"/>
      <c r="H12" s="24"/>
      <c r="I12" s="24"/>
      <c r="J12" s="24"/>
    </row>
    <row r="13" spans="1:10" ht="24" customHeight="1" x14ac:dyDescent="0.25">
      <c r="A13" s="224"/>
      <c r="B13" s="67" t="s">
        <v>31</v>
      </c>
      <c r="C13" s="67" t="s">
        <v>32</v>
      </c>
      <c r="D13" s="67" t="s">
        <v>11</v>
      </c>
      <c r="E13" s="24"/>
      <c r="F13" s="24"/>
      <c r="G13" s="24"/>
      <c r="H13" s="24"/>
      <c r="I13" s="24"/>
      <c r="J13" s="24"/>
    </row>
    <row r="14" spans="1:10" x14ac:dyDescent="0.25">
      <c r="A14" s="214" t="s">
        <v>254</v>
      </c>
      <c r="B14" s="63">
        <v>81</v>
      </c>
      <c r="C14" s="63">
        <v>62</v>
      </c>
      <c r="D14" s="63">
        <v>67</v>
      </c>
      <c r="E14" s="24"/>
      <c r="F14" s="24"/>
      <c r="G14" s="24"/>
      <c r="H14" s="24"/>
      <c r="I14" s="24"/>
      <c r="J14" s="24"/>
    </row>
    <row r="15" spans="1:10" x14ac:dyDescent="0.25">
      <c r="A15" s="214" t="s">
        <v>255</v>
      </c>
      <c r="B15" s="63">
        <v>19</v>
      </c>
      <c r="C15" s="63">
        <v>38</v>
      </c>
      <c r="D15" s="63">
        <v>33</v>
      </c>
      <c r="E15" s="24"/>
      <c r="F15" s="24"/>
      <c r="G15" s="24"/>
      <c r="H15" s="24"/>
      <c r="I15" s="24"/>
      <c r="J15" s="24"/>
    </row>
    <row r="16" spans="1:10" x14ac:dyDescent="0.25">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ht="117" customHeight="1" x14ac:dyDescent="0.25">
      <c r="A18" s="465" t="s">
        <v>253</v>
      </c>
      <c r="B18" s="465"/>
      <c r="C18" s="465"/>
      <c r="D18" s="465"/>
      <c r="E18" s="24"/>
      <c r="F18" s="24"/>
      <c r="G18" s="24"/>
      <c r="H18" s="24"/>
      <c r="I18" s="24"/>
      <c r="J18" s="24"/>
    </row>
    <row r="19" spans="1:10" x14ac:dyDescent="0.25">
      <c r="A19" s="24"/>
      <c r="B19" s="24"/>
      <c r="C19" s="24"/>
      <c r="D19" s="24"/>
      <c r="E19" s="24"/>
      <c r="F19" s="24"/>
      <c r="G19" s="24"/>
      <c r="H19" s="24"/>
      <c r="I19" s="24"/>
      <c r="J19" s="24"/>
    </row>
    <row r="20" spans="1:10" x14ac:dyDescent="0.25">
      <c r="A20" s="427" t="s">
        <v>380</v>
      </c>
    </row>
  </sheetData>
  <mergeCells count="1">
    <mergeCell ref="A18:D18"/>
  </mergeCells>
  <hyperlinks>
    <hyperlink ref="A20"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53"/>
  <sheetViews>
    <sheetView showGridLines="0" topLeftCell="A25" zoomScaleNormal="100" workbookViewId="0">
      <selection activeCell="H22" sqref="H22"/>
    </sheetView>
  </sheetViews>
  <sheetFormatPr baseColWidth="10" defaultRowHeight="15" x14ac:dyDescent="0.25"/>
  <cols>
    <col min="1" max="1" width="39.7109375" style="16" customWidth="1"/>
    <col min="2" max="8" width="18.140625" style="16" customWidth="1"/>
    <col min="9" max="10" width="10.7109375" style="16" customWidth="1"/>
    <col min="11" max="16384" width="11.42578125" style="16"/>
  </cols>
  <sheetData>
    <row r="1" spans="1:10" ht="15" customHeight="1" x14ac:dyDescent="0.25">
      <c r="A1" s="210" t="s">
        <v>257</v>
      </c>
      <c r="B1" s="210"/>
      <c r="C1" s="210"/>
      <c r="D1" s="210"/>
      <c r="E1" s="210"/>
      <c r="F1" s="210"/>
      <c r="G1" s="210"/>
      <c r="H1" s="210"/>
      <c r="I1" s="210"/>
      <c r="J1" s="210"/>
    </row>
    <row r="2" spans="1:10" ht="15" customHeight="1" x14ac:dyDescent="0.25">
      <c r="A2" s="210"/>
      <c r="B2" s="210"/>
      <c r="C2" s="210"/>
      <c r="D2" s="210"/>
      <c r="E2" s="210"/>
      <c r="F2" s="210"/>
      <c r="G2" s="210"/>
      <c r="H2" s="210"/>
      <c r="I2" s="210"/>
      <c r="J2" s="210"/>
    </row>
    <row r="3" spans="1:10" x14ac:dyDescent="0.25">
      <c r="A3" s="18" t="s">
        <v>258</v>
      </c>
    </row>
    <row r="4" spans="1:10" x14ac:dyDescent="0.25">
      <c r="E4" s="212" t="s">
        <v>71</v>
      </c>
    </row>
    <row r="5" spans="1:10" ht="24" customHeight="1" x14ac:dyDescent="0.25">
      <c r="A5" s="99"/>
      <c r="B5" s="53" t="s">
        <v>260</v>
      </c>
      <c r="C5" s="53" t="s">
        <v>261</v>
      </c>
      <c r="D5" s="61" t="s">
        <v>262</v>
      </c>
      <c r="E5" s="53" t="s">
        <v>263</v>
      </c>
    </row>
    <row r="6" spans="1:10" x14ac:dyDescent="0.25">
      <c r="A6" s="208" t="s">
        <v>134</v>
      </c>
      <c r="B6" s="27">
        <v>33</v>
      </c>
      <c r="C6" s="27">
        <v>39</v>
      </c>
      <c r="D6" s="27">
        <v>24</v>
      </c>
      <c r="E6" s="27">
        <v>4</v>
      </c>
    </row>
    <row r="7" spans="1:10" x14ac:dyDescent="0.25">
      <c r="A7" s="208" t="s">
        <v>135</v>
      </c>
      <c r="B7" s="27">
        <v>41</v>
      </c>
      <c r="C7" s="27">
        <v>36</v>
      </c>
      <c r="D7" s="27">
        <v>21</v>
      </c>
      <c r="E7" s="27" t="s">
        <v>33</v>
      </c>
    </row>
    <row r="8" spans="1:10" x14ac:dyDescent="0.25">
      <c r="A8" s="208" t="s">
        <v>136</v>
      </c>
      <c r="B8" s="27">
        <v>18</v>
      </c>
      <c r="C8" s="27">
        <v>27</v>
      </c>
      <c r="D8" s="27">
        <v>37</v>
      </c>
      <c r="E8" s="27">
        <v>17</v>
      </c>
    </row>
    <row r="9" spans="1:10" x14ac:dyDescent="0.25">
      <c r="A9" s="26"/>
      <c r="B9" s="233"/>
      <c r="C9" s="233"/>
      <c r="D9" s="233"/>
      <c r="E9" s="233"/>
    </row>
    <row r="10" spans="1:10" x14ac:dyDescent="0.25">
      <c r="A10" s="26"/>
      <c r="B10" s="233"/>
      <c r="C10" s="233"/>
      <c r="D10" s="233"/>
      <c r="E10" s="233"/>
    </row>
    <row r="11" spans="1:10" x14ac:dyDescent="0.25">
      <c r="A11" s="18" t="s">
        <v>259</v>
      </c>
    </row>
    <row r="12" spans="1:10" x14ac:dyDescent="0.25">
      <c r="D12" s="212" t="s">
        <v>71</v>
      </c>
    </row>
    <row r="13" spans="1:10" ht="25.5" x14ac:dyDescent="0.25">
      <c r="A13" s="99"/>
      <c r="B13" s="29" t="s">
        <v>138</v>
      </c>
      <c r="C13" s="29" t="s">
        <v>139</v>
      </c>
      <c r="D13" s="67" t="s">
        <v>140</v>
      </c>
      <c r="E13" s="233"/>
    </row>
    <row r="14" spans="1:10" x14ac:dyDescent="0.25">
      <c r="A14" s="208" t="s">
        <v>134</v>
      </c>
      <c r="B14" s="27">
        <v>79</v>
      </c>
      <c r="C14" s="27">
        <v>15</v>
      </c>
      <c r="D14" s="27">
        <v>7</v>
      </c>
      <c r="E14" s="233"/>
    </row>
    <row r="15" spans="1:10" x14ac:dyDescent="0.25">
      <c r="A15" s="208" t="s">
        <v>135</v>
      </c>
      <c r="B15" s="27">
        <v>82</v>
      </c>
      <c r="C15" s="27">
        <v>12</v>
      </c>
      <c r="D15" s="27">
        <v>6</v>
      </c>
      <c r="E15" s="233"/>
    </row>
    <row r="16" spans="1:10" x14ac:dyDescent="0.25">
      <c r="A16" s="208" t="s">
        <v>136</v>
      </c>
      <c r="B16" s="27">
        <v>76</v>
      </c>
      <c r="C16" s="27">
        <v>12</v>
      </c>
      <c r="D16" s="27">
        <v>13</v>
      </c>
      <c r="E16" s="233"/>
    </row>
    <row r="18" spans="1:8" x14ac:dyDescent="0.25">
      <c r="A18" s="26"/>
      <c r="B18" s="233"/>
      <c r="C18" s="233"/>
      <c r="D18" s="233"/>
      <c r="E18" s="233"/>
    </row>
    <row r="19" spans="1:8" x14ac:dyDescent="0.25">
      <c r="A19" s="18" t="s">
        <v>264</v>
      </c>
    </row>
    <row r="20" spans="1:8" x14ac:dyDescent="0.25">
      <c r="D20" s="212"/>
      <c r="G20" s="212" t="s">
        <v>71</v>
      </c>
    </row>
    <row r="21" spans="1:8" x14ac:dyDescent="0.25">
      <c r="A21" s="99"/>
      <c r="B21" s="29" t="s">
        <v>141</v>
      </c>
      <c r="C21" s="29" t="s">
        <v>142</v>
      </c>
      <c r="D21" s="67" t="s">
        <v>143</v>
      </c>
      <c r="E21" s="29" t="s">
        <v>144</v>
      </c>
      <c r="F21" s="29" t="s">
        <v>145</v>
      </c>
      <c r="G21" s="29" t="s">
        <v>83</v>
      </c>
    </row>
    <row r="22" spans="1:8" x14ac:dyDescent="0.25">
      <c r="A22" s="208" t="s">
        <v>134</v>
      </c>
      <c r="B22" s="27">
        <v>10</v>
      </c>
      <c r="C22" s="27">
        <v>14</v>
      </c>
      <c r="D22" s="27">
        <v>29</v>
      </c>
      <c r="E22" s="27">
        <v>14</v>
      </c>
      <c r="F22" s="27">
        <v>30</v>
      </c>
      <c r="G22" s="27" t="s">
        <v>33</v>
      </c>
    </row>
    <row r="23" spans="1:8" x14ac:dyDescent="0.25">
      <c r="A23" s="208" t="s">
        <v>135</v>
      </c>
      <c r="B23" s="27">
        <v>12</v>
      </c>
      <c r="C23" s="27">
        <v>13</v>
      </c>
      <c r="D23" s="27">
        <v>32</v>
      </c>
      <c r="E23" s="27">
        <v>14</v>
      </c>
      <c r="F23" s="27">
        <v>28</v>
      </c>
      <c r="G23" s="27" t="s">
        <v>33</v>
      </c>
    </row>
    <row r="24" spans="1:8" x14ac:dyDescent="0.25">
      <c r="A24" s="208" t="s">
        <v>136</v>
      </c>
      <c r="B24" s="27">
        <v>19</v>
      </c>
      <c r="C24" s="27">
        <v>18</v>
      </c>
      <c r="D24" s="27">
        <v>22</v>
      </c>
      <c r="E24" s="27">
        <v>14</v>
      </c>
      <c r="F24" s="27">
        <v>23</v>
      </c>
      <c r="G24" s="27">
        <v>4</v>
      </c>
    </row>
    <row r="25" spans="1:8" x14ac:dyDescent="0.25">
      <c r="A25" s="234"/>
      <c r="B25" s="235"/>
      <c r="C25" s="235"/>
      <c r="D25" s="235"/>
      <c r="E25" s="233"/>
    </row>
    <row r="26" spans="1:8" x14ac:dyDescent="0.25">
      <c r="A26" s="234"/>
      <c r="B26" s="235"/>
      <c r="C26" s="235"/>
      <c r="D26" s="235"/>
      <c r="E26" s="233"/>
    </row>
    <row r="27" spans="1:8" x14ac:dyDescent="0.25">
      <c r="A27" s="18" t="s">
        <v>265</v>
      </c>
      <c r="B27" s="235"/>
      <c r="C27" s="235"/>
      <c r="D27" s="235"/>
      <c r="E27" s="233"/>
    </row>
    <row r="28" spans="1:8" x14ac:dyDescent="0.25">
      <c r="A28" s="234"/>
      <c r="B28" s="235"/>
      <c r="C28" s="235"/>
      <c r="D28" s="235"/>
      <c r="E28" s="233"/>
      <c r="H28" s="212" t="s">
        <v>71</v>
      </c>
    </row>
    <row r="29" spans="1:8" ht="24" customHeight="1" x14ac:dyDescent="0.25">
      <c r="A29" s="99"/>
      <c r="B29" s="29" t="s">
        <v>146</v>
      </c>
      <c r="C29" s="29" t="s">
        <v>147</v>
      </c>
      <c r="D29" s="67" t="s">
        <v>148</v>
      </c>
      <c r="E29" s="29" t="s">
        <v>149</v>
      </c>
      <c r="F29" s="29" t="s">
        <v>150</v>
      </c>
      <c r="G29" s="29" t="s">
        <v>151</v>
      </c>
      <c r="H29" s="29" t="s">
        <v>83</v>
      </c>
    </row>
    <row r="30" spans="1:8" x14ac:dyDescent="0.25">
      <c r="A30" s="208" t="s">
        <v>134</v>
      </c>
      <c r="B30" s="27">
        <v>64</v>
      </c>
      <c r="C30" s="27">
        <v>6</v>
      </c>
      <c r="D30" s="27">
        <v>7</v>
      </c>
      <c r="E30" s="27">
        <v>12</v>
      </c>
      <c r="F30" s="27">
        <v>6</v>
      </c>
      <c r="G30" s="27">
        <v>3</v>
      </c>
      <c r="H30" s="27" t="s">
        <v>33</v>
      </c>
    </row>
    <row r="31" spans="1:8" x14ac:dyDescent="0.25">
      <c r="A31" s="208" t="s">
        <v>135</v>
      </c>
      <c r="B31" s="27">
        <v>61</v>
      </c>
      <c r="C31" s="27">
        <v>9</v>
      </c>
      <c r="D31" s="27" t="s">
        <v>33</v>
      </c>
      <c r="E31" s="27">
        <v>16</v>
      </c>
      <c r="F31" s="27">
        <v>5</v>
      </c>
      <c r="G31" s="27" t="s">
        <v>33</v>
      </c>
      <c r="H31" s="27" t="s">
        <v>33</v>
      </c>
    </row>
    <row r="32" spans="1:8" x14ac:dyDescent="0.25">
      <c r="A32" s="208" t="s">
        <v>136</v>
      </c>
      <c r="B32" s="27">
        <v>57</v>
      </c>
      <c r="C32" s="27">
        <v>5</v>
      </c>
      <c r="D32" s="27">
        <v>19</v>
      </c>
      <c r="E32" s="27">
        <v>6</v>
      </c>
      <c r="F32" s="27">
        <v>7</v>
      </c>
      <c r="G32" s="27">
        <v>2</v>
      </c>
      <c r="H32" s="27">
        <v>4</v>
      </c>
    </row>
    <row r="33" spans="1:7" x14ac:dyDescent="0.25">
      <c r="A33" s="234"/>
      <c r="B33" s="235"/>
      <c r="C33" s="235"/>
      <c r="D33" s="235"/>
      <c r="E33" s="233"/>
    </row>
    <row r="34" spans="1:7" x14ac:dyDescent="0.25">
      <c r="A34" s="234"/>
      <c r="B34" s="235"/>
      <c r="C34" s="235"/>
      <c r="D34" s="235"/>
      <c r="E34" s="233"/>
    </row>
    <row r="35" spans="1:7" x14ac:dyDescent="0.25">
      <c r="A35" s="18" t="s">
        <v>313</v>
      </c>
      <c r="B35" s="235"/>
      <c r="C35" s="235"/>
      <c r="D35" s="235"/>
      <c r="E35" s="233"/>
    </row>
    <row r="36" spans="1:7" x14ac:dyDescent="0.25">
      <c r="A36" s="234"/>
      <c r="B36" s="235"/>
      <c r="C36" s="235"/>
      <c r="D36" s="235"/>
      <c r="E36" s="233"/>
      <c r="G36" s="212" t="s">
        <v>71</v>
      </c>
    </row>
    <row r="37" spans="1:7" ht="24" customHeight="1" x14ac:dyDescent="0.25">
      <c r="A37" s="99"/>
      <c r="B37" s="29" t="s">
        <v>266</v>
      </c>
      <c r="C37" s="29" t="s">
        <v>267</v>
      </c>
      <c r="D37" s="67" t="s">
        <v>268</v>
      </c>
      <c r="E37" s="29" t="s">
        <v>269</v>
      </c>
      <c r="F37" s="29" t="s">
        <v>270</v>
      </c>
      <c r="G37" s="29" t="s">
        <v>83</v>
      </c>
    </row>
    <row r="38" spans="1:7" x14ac:dyDescent="0.25">
      <c r="A38" s="208" t="s">
        <v>134</v>
      </c>
      <c r="B38" s="27">
        <v>23</v>
      </c>
      <c r="C38" s="27">
        <v>18</v>
      </c>
      <c r="D38" s="27">
        <v>20</v>
      </c>
      <c r="E38" s="27">
        <v>19</v>
      </c>
      <c r="F38" s="27">
        <v>16</v>
      </c>
      <c r="G38" s="27">
        <v>5</v>
      </c>
    </row>
    <row r="39" spans="1:7" x14ac:dyDescent="0.25">
      <c r="A39" s="208" t="s">
        <v>135</v>
      </c>
      <c r="B39" s="27">
        <v>24</v>
      </c>
      <c r="C39" s="27">
        <v>20</v>
      </c>
      <c r="D39" s="27">
        <v>19</v>
      </c>
      <c r="E39" s="27">
        <v>15</v>
      </c>
      <c r="F39" s="27">
        <v>13</v>
      </c>
      <c r="G39" s="27">
        <v>8</v>
      </c>
    </row>
    <row r="40" spans="1:7" x14ac:dyDescent="0.25">
      <c r="A40" s="208" t="s">
        <v>136</v>
      </c>
      <c r="B40" s="27">
        <v>19</v>
      </c>
      <c r="C40" s="27">
        <v>18</v>
      </c>
      <c r="D40" s="27">
        <v>19</v>
      </c>
      <c r="E40" s="27">
        <v>20</v>
      </c>
      <c r="F40" s="27">
        <v>20</v>
      </c>
      <c r="G40" s="27">
        <v>4</v>
      </c>
    </row>
    <row r="41" spans="1:7" x14ac:dyDescent="0.25">
      <c r="A41" s="234"/>
      <c r="B41" s="235"/>
      <c r="C41" s="235"/>
      <c r="D41" s="235"/>
      <c r="E41" s="233"/>
    </row>
    <row r="42" spans="1:7" x14ac:dyDescent="0.25">
      <c r="A42" s="234"/>
      <c r="B42" s="235"/>
      <c r="C42" s="235"/>
      <c r="D42" s="235"/>
      <c r="E42" s="233"/>
    </row>
    <row r="43" spans="1:7" x14ac:dyDescent="0.25">
      <c r="A43" s="18" t="s">
        <v>271</v>
      </c>
      <c r="B43" s="235"/>
      <c r="C43" s="235"/>
      <c r="D43" s="235"/>
      <c r="E43" s="233"/>
    </row>
    <row r="44" spans="1:7" x14ac:dyDescent="0.25">
      <c r="A44" s="234"/>
      <c r="B44" s="235"/>
      <c r="C44" s="235"/>
      <c r="D44" s="235"/>
      <c r="E44" s="233"/>
      <c r="F44" s="212" t="s">
        <v>71</v>
      </c>
    </row>
    <row r="45" spans="1:7" ht="36" customHeight="1" x14ac:dyDescent="0.25">
      <c r="A45" s="99"/>
      <c r="B45" s="29" t="s">
        <v>152</v>
      </c>
      <c r="C45" s="29" t="s">
        <v>153</v>
      </c>
      <c r="D45" s="67" t="s">
        <v>154</v>
      </c>
      <c r="E45" s="29" t="s">
        <v>155</v>
      </c>
      <c r="F45" s="29" t="s">
        <v>156</v>
      </c>
    </row>
    <row r="46" spans="1:7" x14ac:dyDescent="0.25">
      <c r="A46" s="208" t="s">
        <v>134</v>
      </c>
      <c r="B46" s="27">
        <v>25</v>
      </c>
      <c r="C46" s="27">
        <v>15</v>
      </c>
      <c r="D46" s="27">
        <v>14</v>
      </c>
      <c r="E46" s="27">
        <v>32</v>
      </c>
      <c r="F46" s="27">
        <v>14</v>
      </c>
    </row>
    <row r="47" spans="1:7" x14ac:dyDescent="0.25">
      <c r="A47" s="208" t="s">
        <v>135</v>
      </c>
      <c r="B47" s="27">
        <v>23</v>
      </c>
      <c r="C47" s="27">
        <v>14</v>
      </c>
      <c r="D47" s="27">
        <v>15</v>
      </c>
      <c r="E47" s="27">
        <v>32</v>
      </c>
      <c r="F47" s="27">
        <v>16</v>
      </c>
    </row>
    <row r="48" spans="1:7" x14ac:dyDescent="0.25">
      <c r="A48" s="208" t="s">
        <v>136</v>
      </c>
      <c r="B48" s="27">
        <v>22</v>
      </c>
      <c r="C48" s="27">
        <v>18</v>
      </c>
      <c r="D48" s="27">
        <v>13</v>
      </c>
      <c r="E48" s="27">
        <v>31</v>
      </c>
      <c r="F48" s="27">
        <v>16</v>
      </c>
    </row>
    <row r="50" spans="1:10" x14ac:dyDescent="0.25">
      <c r="A50" s="24"/>
      <c r="B50" s="24"/>
      <c r="C50" s="24"/>
      <c r="D50" s="24"/>
      <c r="E50" s="24"/>
      <c r="F50" s="24"/>
      <c r="G50" s="24"/>
      <c r="H50" s="24"/>
      <c r="I50" s="24"/>
      <c r="J50" s="24"/>
    </row>
    <row r="51" spans="1:10" ht="84.75" customHeight="1" x14ac:dyDescent="0.25">
      <c r="A51" s="466" t="s">
        <v>272</v>
      </c>
      <c r="B51" s="466"/>
      <c r="C51" s="466"/>
      <c r="D51" s="466"/>
      <c r="E51" s="466"/>
      <c r="F51" s="466"/>
      <c r="G51" s="466"/>
      <c r="H51" s="236"/>
      <c r="I51" s="236"/>
      <c r="J51" s="236"/>
    </row>
    <row r="52" spans="1:10" x14ac:dyDescent="0.25">
      <c r="A52" s="24"/>
      <c r="B52" s="24"/>
      <c r="C52" s="24"/>
      <c r="D52" s="24"/>
      <c r="E52" s="24"/>
      <c r="F52" s="24"/>
      <c r="G52" s="24"/>
      <c r="H52" s="24"/>
      <c r="I52" s="24"/>
      <c r="J52" s="24"/>
    </row>
    <row r="53" spans="1:10" x14ac:dyDescent="0.25">
      <c r="A53" s="427" t="s">
        <v>380</v>
      </c>
    </row>
  </sheetData>
  <mergeCells count="1">
    <mergeCell ref="A51:G51"/>
  </mergeCells>
  <hyperlinks>
    <hyperlink ref="A53" location="Sommaire!A1" display="Sommaire"/>
  </hyperlinks>
  <pageMargins left="0.70866141732283472" right="0.70866141732283472" top="0.74803149606299213" bottom="0.74803149606299213" header="0.31496062992125984" footer="0.31496062992125984"/>
  <pageSetup paperSize="9" scale="54" orientation="landscape" r:id="rId1"/>
  <headerFooter>
    <oddFooter>&amp;F</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38"/>
  <sheetViews>
    <sheetView showGridLines="0" workbookViewId="0">
      <selection activeCell="H22" sqref="H22"/>
    </sheetView>
  </sheetViews>
  <sheetFormatPr baseColWidth="10" defaultRowHeight="15" x14ac:dyDescent="0.25"/>
  <cols>
    <col min="1" max="1" width="59.28515625" customWidth="1"/>
    <col min="2" max="7" width="10.140625" customWidth="1"/>
    <col min="8" max="9" width="11.7109375" bestFit="1" customWidth="1"/>
  </cols>
  <sheetData>
    <row r="1" spans="1:13" x14ac:dyDescent="0.25">
      <c r="A1" s="13" t="s">
        <v>68</v>
      </c>
    </row>
    <row r="2" spans="1:13" s="16" customFormat="1" x14ac:dyDescent="0.25">
      <c r="A2" s="13"/>
    </row>
    <row r="3" spans="1:13" x14ac:dyDescent="0.25">
      <c r="B3" s="34"/>
      <c r="C3" s="34"/>
      <c r="D3" s="34"/>
      <c r="E3" s="34"/>
      <c r="F3" s="34"/>
      <c r="G3" s="34" t="s">
        <v>50</v>
      </c>
    </row>
    <row r="4" spans="1:13" ht="18" customHeight="1" x14ac:dyDescent="0.25">
      <c r="A4" s="434"/>
      <c r="B4" s="433" t="s">
        <v>31</v>
      </c>
      <c r="C4" s="433"/>
      <c r="D4" s="433" t="s">
        <v>32</v>
      </c>
      <c r="E4" s="433"/>
      <c r="F4" s="433" t="s">
        <v>11</v>
      </c>
      <c r="G4" s="433"/>
    </row>
    <row r="5" spans="1:13" s="16" customFormat="1" x14ac:dyDescent="0.25">
      <c r="A5" s="434"/>
      <c r="B5" s="117" t="s">
        <v>52</v>
      </c>
      <c r="C5" s="117" t="s">
        <v>53</v>
      </c>
      <c r="D5" s="117" t="s">
        <v>52</v>
      </c>
      <c r="E5" s="117" t="s">
        <v>53</v>
      </c>
      <c r="F5" s="117" t="s">
        <v>52</v>
      </c>
      <c r="G5" s="117" t="s">
        <v>53</v>
      </c>
    </row>
    <row r="6" spans="1:13" s="16" customFormat="1" x14ac:dyDescent="0.25">
      <c r="A6" s="430" t="s">
        <v>51</v>
      </c>
      <c r="B6" s="431"/>
      <c r="C6" s="431"/>
      <c r="D6" s="431"/>
      <c r="E6" s="431"/>
      <c r="F6" s="431"/>
      <c r="G6" s="432"/>
      <c r="H6" s="28"/>
    </row>
    <row r="7" spans="1:13" x14ac:dyDescent="0.25">
      <c r="A7" s="102" t="s">
        <v>14</v>
      </c>
      <c r="B7" s="103">
        <v>2094</v>
      </c>
      <c r="C7" s="104">
        <v>9.8000000000000007</v>
      </c>
      <c r="D7" s="103">
        <v>3395</v>
      </c>
      <c r="E7" s="104">
        <v>14.9</v>
      </c>
      <c r="F7" s="103">
        <v>5489</v>
      </c>
      <c r="G7" s="150">
        <v>12.4</v>
      </c>
      <c r="I7" s="56"/>
      <c r="K7" s="3"/>
      <c r="M7" s="3"/>
    </row>
    <row r="8" spans="1:13" x14ac:dyDescent="0.25">
      <c r="A8" s="105" t="s">
        <v>15</v>
      </c>
      <c r="B8" s="106">
        <v>1032</v>
      </c>
      <c r="C8" s="107">
        <v>4.8</v>
      </c>
      <c r="D8" s="106">
        <v>2109</v>
      </c>
      <c r="E8" s="107">
        <v>9.3000000000000007</v>
      </c>
      <c r="F8" s="106">
        <v>3141</v>
      </c>
      <c r="G8" s="107">
        <v>7.1</v>
      </c>
      <c r="I8" s="56"/>
      <c r="K8" s="3"/>
      <c r="M8" s="3"/>
    </row>
    <row r="9" spans="1:13" x14ac:dyDescent="0.25">
      <c r="A9" s="147" t="s">
        <v>16</v>
      </c>
      <c r="B9" s="115">
        <v>1674</v>
      </c>
      <c r="C9" s="116">
        <v>7.8</v>
      </c>
      <c r="D9" s="115">
        <v>2579</v>
      </c>
      <c r="E9" s="116">
        <v>11.3</v>
      </c>
      <c r="F9" s="115">
        <v>4253</v>
      </c>
      <c r="G9" s="116">
        <v>9.6</v>
      </c>
      <c r="I9" s="56"/>
      <c r="K9" s="3"/>
      <c r="M9" s="3"/>
    </row>
    <row r="10" spans="1:13" x14ac:dyDescent="0.25">
      <c r="A10" s="148" t="s">
        <v>17</v>
      </c>
      <c r="B10" s="149">
        <v>1156</v>
      </c>
      <c r="C10" s="150">
        <v>5.4</v>
      </c>
      <c r="D10" s="149">
        <v>2670</v>
      </c>
      <c r="E10" s="150">
        <v>11.7</v>
      </c>
      <c r="F10" s="149">
        <v>3826</v>
      </c>
      <c r="G10" s="150">
        <v>8.6999999999999993</v>
      </c>
      <c r="I10" s="56"/>
      <c r="K10" s="3"/>
      <c r="M10" s="3"/>
    </row>
    <row r="11" spans="1:13" x14ac:dyDescent="0.25">
      <c r="A11" s="105" t="s">
        <v>56</v>
      </c>
      <c r="B11" s="106">
        <v>667</v>
      </c>
      <c r="C11" s="107">
        <v>3.1</v>
      </c>
      <c r="D11" s="106">
        <v>1733</v>
      </c>
      <c r="E11" s="107">
        <v>7.6</v>
      </c>
      <c r="F11" s="106">
        <v>2399</v>
      </c>
      <c r="G11" s="107">
        <v>5.4</v>
      </c>
      <c r="I11" s="56"/>
      <c r="K11" s="3"/>
      <c r="M11" s="3"/>
    </row>
    <row r="12" spans="1:13" s="16" customFormat="1" x14ac:dyDescent="0.25">
      <c r="A12" s="108" t="s">
        <v>55</v>
      </c>
      <c r="B12" s="109" t="s">
        <v>33</v>
      </c>
      <c r="C12" s="110" t="s">
        <v>33</v>
      </c>
      <c r="D12" s="109">
        <v>114</v>
      </c>
      <c r="E12" s="110">
        <v>0.5</v>
      </c>
      <c r="F12" s="109">
        <v>160</v>
      </c>
      <c r="G12" s="110">
        <v>0.4</v>
      </c>
      <c r="I12" s="56"/>
      <c r="K12" s="3"/>
      <c r="M12" s="3"/>
    </row>
    <row r="13" spans="1:13" x14ac:dyDescent="0.25">
      <c r="A13" s="147" t="s">
        <v>46</v>
      </c>
      <c r="B13" s="115">
        <v>547</v>
      </c>
      <c r="C13" s="116">
        <v>2.6</v>
      </c>
      <c r="D13" s="115">
        <v>1122</v>
      </c>
      <c r="E13" s="116">
        <v>4.9000000000000004</v>
      </c>
      <c r="F13" s="115">
        <v>1670</v>
      </c>
      <c r="G13" s="116">
        <v>3.8</v>
      </c>
      <c r="H13" s="3"/>
      <c r="I13" s="56"/>
      <c r="K13" s="3"/>
      <c r="M13" s="3"/>
    </row>
    <row r="14" spans="1:13" x14ac:dyDescent="0.25">
      <c r="A14" s="151" t="s">
        <v>213</v>
      </c>
      <c r="B14" s="152">
        <v>2611</v>
      </c>
      <c r="C14" s="153">
        <v>12.2</v>
      </c>
      <c r="D14" s="152">
        <v>2737</v>
      </c>
      <c r="E14" s="153">
        <v>12</v>
      </c>
      <c r="F14" s="152">
        <v>5348</v>
      </c>
      <c r="G14" s="153">
        <v>12.1</v>
      </c>
      <c r="H14" s="3"/>
      <c r="I14" s="56"/>
      <c r="K14" s="3"/>
      <c r="M14" s="3"/>
    </row>
    <row r="15" spans="1:13" x14ac:dyDescent="0.25">
      <c r="A15" s="111" t="s">
        <v>0</v>
      </c>
      <c r="B15" s="103">
        <v>803</v>
      </c>
      <c r="C15" s="104">
        <v>3.8</v>
      </c>
      <c r="D15" s="103">
        <v>2570</v>
      </c>
      <c r="E15" s="104">
        <v>11.3</v>
      </c>
      <c r="F15" s="103">
        <v>3373</v>
      </c>
      <c r="G15" s="104">
        <v>7.6</v>
      </c>
      <c r="I15" s="56"/>
      <c r="K15" s="3"/>
      <c r="M15" s="3"/>
    </row>
    <row r="16" spans="1:13" x14ac:dyDescent="0.25">
      <c r="A16" s="112" t="s">
        <v>57</v>
      </c>
      <c r="B16" s="106">
        <v>387</v>
      </c>
      <c r="C16" s="107">
        <v>1.8</v>
      </c>
      <c r="D16" s="106">
        <v>1398</v>
      </c>
      <c r="E16" s="107">
        <v>6.1</v>
      </c>
      <c r="F16" s="106">
        <v>1786</v>
      </c>
      <c r="G16" s="107">
        <v>4</v>
      </c>
      <c r="I16" s="56"/>
      <c r="K16" s="3"/>
      <c r="M16" s="3"/>
    </row>
    <row r="17" spans="1:13" s="16" customFormat="1" ht="15.75" customHeight="1" x14ac:dyDescent="0.25">
      <c r="A17" s="113" t="s">
        <v>54</v>
      </c>
      <c r="B17" s="109">
        <v>160</v>
      </c>
      <c r="C17" s="110">
        <v>0.8</v>
      </c>
      <c r="D17" s="109">
        <v>453</v>
      </c>
      <c r="E17" s="110">
        <v>2</v>
      </c>
      <c r="F17" s="109">
        <v>613</v>
      </c>
      <c r="G17" s="110">
        <v>1.4</v>
      </c>
      <c r="I17" s="56"/>
      <c r="K17" s="3"/>
      <c r="M17" s="3"/>
    </row>
    <row r="18" spans="1:13" x14ac:dyDescent="0.25">
      <c r="A18" s="114" t="s">
        <v>45</v>
      </c>
      <c r="B18" s="115">
        <v>415</v>
      </c>
      <c r="C18" s="116">
        <v>1.9</v>
      </c>
      <c r="D18" s="115">
        <v>1172</v>
      </c>
      <c r="E18" s="116">
        <v>5.0999999999999996</v>
      </c>
      <c r="F18" s="115">
        <v>1587</v>
      </c>
      <c r="G18" s="116">
        <v>3.6</v>
      </c>
      <c r="I18" s="56"/>
      <c r="K18" s="3"/>
      <c r="M18" s="3"/>
    </row>
    <row r="19" spans="1:13" x14ac:dyDescent="0.25">
      <c r="F19" s="3"/>
    </row>
    <row r="20" spans="1:13" s="16" customFormat="1" ht="129" customHeight="1" x14ac:dyDescent="0.25">
      <c r="A20" s="429" t="s">
        <v>73</v>
      </c>
      <c r="B20" s="429"/>
      <c r="C20" s="429"/>
      <c r="D20" s="429"/>
      <c r="E20" s="429"/>
      <c r="F20" s="429"/>
      <c r="G20" s="429"/>
    </row>
    <row r="21" spans="1:13" ht="29.25" customHeight="1" x14ac:dyDescent="0.25">
      <c r="A21" s="429"/>
      <c r="B21" s="429"/>
      <c r="C21" s="429"/>
      <c r="D21" s="429"/>
      <c r="E21" s="429"/>
      <c r="F21" s="429"/>
      <c r="G21" s="429"/>
    </row>
    <row r="22" spans="1:13" x14ac:dyDescent="0.25">
      <c r="A22" s="427" t="s">
        <v>380</v>
      </c>
      <c r="B22" s="20"/>
      <c r="C22" s="20"/>
      <c r="D22" s="20"/>
      <c r="E22" s="20"/>
      <c r="F22" s="20"/>
      <c r="G22" s="20"/>
    </row>
    <row r="23" spans="1:13" x14ac:dyDescent="0.25">
      <c r="A23" s="30"/>
    </row>
    <row r="25" spans="1:13" s="7" customFormat="1" x14ac:dyDescent="0.25"/>
    <row r="26" spans="1:13" s="7" customFormat="1" x14ac:dyDescent="0.25"/>
    <row r="27" spans="1:13" s="7" customFormat="1" x14ac:dyDescent="0.25"/>
    <row r="28" spans="1:13" s="7" customFormat="1" x14ac:dyDescent="0.25"/>
    <row r="29" spans="1:13" s="7" customFormat="1" x14ac:dyDescent="0.25"/>
    <row r="30" spans="1:13" s="7" customFormat="1" x14ac:dyDescent="0.25"/>
    <row r="38" spans="1:1" x14ac:dyDescent="0.25">
      <c r="A38" s="8"/>
    </row>
  </sheetData>
  <mergeCells count="7">
    <mergeCell ref="A21:G21"/>
    <mergeCell ref="A6:G6"/>
    <mergeCell ref="B4:C4"/>
    <mergeCell ref="D4:E4"/>
    <mergeCell ref="F4:G4"/>
    <mergeCell ref="A4:A5"/>
    <mergeCell ref="A20:G20"/>
  </mergeCells>
  <hyperlinks>
    <hyperlink ref="A22"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30"/>
  <sheetViews>
    <sheetView showGridLines="0" workbookViewId="0">
      <selection activeCell="H22" sqref="H22"/>
    </sheetView>
  </sheetViews>
  <sheetFormatPr baseColWidth="10" defaultRowHeight="15" x14ac:dyDescent="0.25"/>
  <cols>
    <col min="1" max="1" width="54.28515625" style="16" customWidth="1"/>
    <col min="2" max="2" width="10.28515625" style="76" customWidth="1"/>
    <col min="3" max="7" width="10.28515625" style="32" customWidth="1"/>
    <col min="8" max="16384" width="11.42578125" style="16"/>
  </cols>
  <sheetData>
    <row r="1" spans="1:10" x14ac:dyDescent="0.25">
      <c r="A1" s="13" t="s">
        <v>273</v>
      </c>
    </row>
    <row r="2" spans="1:10" x14ac:dyDescent="0.25">
      <c r="A2" s="210"/>
      <c r="B2" s="246"/>
      <c r="C2" s="175"/>
      <c r="D2" s="175"/>
      <c r="E2" s="175"/>
      <c r="F2" s="175"/>
      <c r="G2" s="175"/>
      <c r="H2" s="24"/>
      <c r="I2" s="24"/>
    </row>
    <row r="3" spans="1:10" x14ac:dyDescent="0.25">
      <c r="A3" s="211"/>
      <c r="B3" s="246"/>
      <c r="C3" s="175"/>
      <c r="D3" s="175"/>
      <c r="E3" s="175"/>
      <c r="F3" s="175"/>
      <c r="G3" s="34" t="s">
        <v>50</v>
      </c>
      <c r="H3" s="24"/>
      <c r="I3" s="24"/>
    </row>
    <row r="4" spans="1:10" ht="15" customHeight="1" x14ac:dyDescent="0.25">
      <c r="A4" s="434"/>
      <c r="B4" s="433" t="s">
        <v>31</v>
      </c>
      <c r="C4" s="433"/>
      <c r="D4" s="433" t="s">
        <v>32</v>
      </c>
      <c r="E4" s="433"/>
      <c r="F4" s="433" t="s">
        <v>11</v>
      </c>
      <c r="G4" s="433"/>
    </row>
    <row r="5" spans="1:10" x14ac:dyDescent="0.25">
      <c r="A5" s="434"/>
      <c r="B5" s="117" t="s">
        <v>52</v>
      </c>
      <c r="C5" s="117" t="s">
        <v>53</v>
      </c>
      <c r="D5" s="117" t="s">
        <v>52</v>
      </c>
      <c r="E5" s="117" t="s">
        <v>53</v>
      </c>
      <c r="F5" s="117" t="s">
        <v>52</v>
      </c>
      <c r="G5" s="117" t="s">
        <v>53</v>
      </c>
    </row>
    <row r="6" spans="1:10" x14ac:dyDescent="0.25">
      <c r="A6" s="467" t="s">
        <v>99</v>
      </c>
      <c r="B6" s="431"/>
      <c r="C6" s="431"/>
      <c r="D6" s="431"/>
      <c r="E6" s="431"/>
      <c r="F6" s="431"/>
      <c r="G6" s="432"/>
    </row>
    <row r="7" spans="1:10" x14ac:dyDescent="0.25">
      <c r="A7" s="148" t="s">
        <v>195</v>
      </c>
      <c r="B7" s="248">
        <v>4384</v>
      </c>
      <c r="C7" s="252">
        <v>20.5</v>
      </c>
      <c r="D7" s="260">
        <v>3472</v>
      </c>
      <c r="E7" s="250">
        <v>15.2</v>
      </c>
      <c r="F7" s="260">
        <v>7856</v>
      </c>
      <c r="G7" s="249">
        <v>17.8</v>
      </c>
    </row>
    <row r="8" spans="1:10" x14ac:dyDescent="0.25">
      <c r="A8" s="108" t="s">
        <v>274</v>
      </c>
      <c r="B8" s="255">
        <v>3871</v>
      </c>
      <c r="C8" s="256">
        <v>18.100000000000001</v>
      </c>
      <c r="D8" s="261">
        <v>1808</v>
      </c>
      <c r="E8" s="257">
        <v>7.9</v>
      </c>
      <c r="F8" s="261">
        <v>5679</v>
      </c>
      <c r="G8" s="259">
        <v>12.8</v>
      </c>
    </row>
    <row r="9" spans="1:10" x14ac:dyDescent="0.25">
      <c r="A9" s="102" t="s">
        <v>0</v>
      </c>
      <c r="B9" s="248">
        <v>703</v>
      </c>
      <c r="C9" s="253">
        <v>3.3</v>
      </c>
      <c r="D9" s="262">
        <v>3833</v>
      </c>
      <c r="E9" s="250">
        <v>16.8</v>
      </c>
      <c r="F9" s="262">
        <v>4535</v>
      </c>
      <c r="G9" s="249">
        <v>10.3</v>
      </c>
      <c r="I9" s="74"/>
      <c r="J9" s="74"/>
    </row>
    <row r="10" spans="1:10" x14ac:dyDescent="0.25">
      <c r="A10" s="108" t="s">
        <v>275</v>
      </c>
      <c r="B10" s="255">
        <v>190</v>
      </c>
      <c r="C10" s="256">
        <v>0.9</v>
      </c>
      <c r="D10" s="261">
        <v>2169</v>
      </c>
      <c r="E10" s="257">
        <v>9.5</v>
      </c>
      <c r="F10" s="261">
        <v>2359</v>
      </c>
      <c r="G10" s="259">
        <v>5.3</v>
      </c>
    </row>
    <row r="11" spans="1:10" x14ac:dyDescent="0.25">
      <c r="A11" s="167" t="s">
        <v>198</v>
      </c>
      <c r="B11" s="248">
        <v>513</v>
      </c>
      <c r="C11" s="254">
        <v>2.4</v>
      </c>
      <c r="D11" s="263">
        <v>1664</v>
      </c>
      <c r="E11" s="250">
        <v>7.3</v>
      </c>
      <c r="F11" s="263">
        <v>2177</v>
      </c>
      <c r="G11" s="249">
        <v>4.9000000000000004</v>
      </c>
    </row>
    <row r="12" spans="1:10" x14ac:dyDescent="0.25">
      <c r="A12" s="467" t="s">
        <v>108</v>
      </c>
      <c r="B12" s="431"/>
      <c r="C12" s="431"/>
      <c r="D12" s="431"/>
      <c r="E12" s="431"/>
      <c r="F12" s="431"/>
      <c r="G12" s="432"/>
    </row>
    <row r="13" spans="1:10" x14ac:dyDescent="0.25">
      <c r="A13" s="148" t="s">
        <v>195</v>
      </c>
      <c r="B13" s="251">
        <v>841</v>
      </c>
      <c r="C13" s="252">
        <v>3.9</v>
      </c>
      <c r="D13" s="260">
        <v>628</v>
      </c>
      <c r="E13" s="250">
        <v>2.8</v>
      </c>
      <c r="F13" s="251">
        <v>1469</v>
      </c>
      <c r="G13" s="252">
        <v>3.3</v>
      </c>
    </row>
    <row r="14" spans="1:10" x14ac:dyDescent="0.25">
      <c r="A14" s="108" t="s">
        <v>274</v>
      </c>
      <c r="B14" s="258">
        <v>772</v>
      </c>
      <c r="C14" s="256">
        <v>3.6</v>
      </c>
      <c r="D14" s="261">
        <v>458</v>
      </c>
      <c r="E14" s="257">
        <v>2</v>
      </c>
      <c r="F14" s="258">
        <v>1230</v>
      </c>
      <c r="G14" s="256">
        <v>2.8</v>
      </c>
    </row>
    <row r="15" spans="1:10" x14ac:dyDescent="0.25">
      <c r="A15" s="102" t="s">
        <v>0</v>
      </c>
      <c r="B15" s="251">
        <v>144</v>
      </c>
      <c r="C15" s="253">
        <v>0.7</v>
      </c>
      <c r="D15" s="262">
        <v>668</v>
      </c>
      <c r="E15" s="250">
        <v>2.9</v>
      </c>
      <c r="F15" s="251">
        <v>812</v>
      </c>
      <c r="G15" s="253">
        <v>1.8</v>
      </c>
    </row>
    <row r="16" spans="1:10" x14ac:dyDescent="0.25">
      <c r="A16" s="108" t="s">
        <v>275</v>
      </c>
      <c r="B16" s="264" t="s">
        <v>33</v>
      </c>
      <c r="C16" s="265" t="s">
        <v>33</v>
      </c>
      <c r="D16" s="266">
        <v>498</v>
      </c>
      <c r="E16" s="257">
        <v>2.2000000000000002</v>
      </c>
      <c r="F16" s="258">
        <v>572</v>
      </c>
      <c r="G16" s="256">
        <v>1.3</v>
      </c>
    </row>
    <row r="17" spans="1:7" x14ac:dyDescent="0.25">
      <c r="A17" s="167" t="s">
        <v>198</v>
      </c>
      <c r="B17" s="267" t="s">
        <v>33</v>
      </c>
      <c r="C17" s="268" t="s">
        <v>33</v>
      </c>
      <c r="D17" s="269">
        <v>170</v>
      </c>
      <c r="E17" s="270">
        <v>0.7</v>
      </c>
      <c r="F17" s="267">
        <v>240</v>
      </c>
      <c r="G17" s="268">
        <v>0.5</v>
      </c>
    </row>
    <row r="18" spans="1:7" x14ac:dyDescent="0.25">
      <c r="A18" s="467" t="s">
        <v>109</v>
      </c>
      <c r="B18" s="431"/>
      <c r="C18" s="431"/>
      <c r="D18" s="431"/>
      <c r="E18" s="431"/>
      <c r="F18" s="431"/>
      <c r="G18" s="432"/>
    </row>
    <row r="19" spans="1:7" x14ac:dyDescent="0.25">
      <c r="A19" s="148" t="s">
        <v>195</v>
      </c>
      <c r="B19" s="271">
        <v>205</v>
      </c>
      <c r="C19" s="272">
        <v>1</v>
      </c>
      <c r="D19" s="267">
        <v>185</v>
      </c>
      <c r="E19" s="272">
        <v>0.8</v>
      </c>
      <c r="F19" s="267">
        <v>390</v>
      </c>
      <c r="G19" s="272">
        <v>0.9</v>
      </c>
    </row>
    <row r="20" spans="1:7" x14ac:dyDescent="0.25">
      <c r="A20" s="108" t="s">
        <v>274</v>
      </c>
      <c r="B20" s="266">
        <v>203</v>
      </c>
      <c r="C20" s="276">
        <v>0.9</v>
      </c>
      <c r="D20" s="264">
        <v>161</v>
      </c>
      <c r="E20" s="276">
        <v>0.7</v>
      </c>
      <c r="F20" s="264">
        <v>364</v>
      </c>
      <c r="G20" s="276">
        <v>0.8</v>
      </c>
    </row>
    <row r="21" spans="1:7" x14ac:dyDescent="0.25">
      <c r="A21" s="102" t="s">
        <v>0</v>
      </c>
      <c r="B21" s="273" t="s">
        <v>33</v>
      </c>
      <c r="C21" s="272" t="s">
        <v>33</v>
      </c>
      <c r="D21" s="267">
        <v>159</v>
      </c>
      <c r="E21" s="272">
        <v>0.7</v>
      </c>
      <c r="F21" s="267">
        <v>189</v>
      </c>
      <c r="G21" s="272">
        <v>0.4</v>
      </c>
    </row>
    <row r="22" spans="1:7" x14ac:dyDescent="0.25">
      <c r="A22" s="108" t="s">
        <v>275</v>
      </c>
      <c r="B22" s="266" t="s">
        <v>33</v>
      </c>
      <c r="C22" s="276" t="s">
        <v>33</v>
      </c>
      <c r="D22" s="264">
        <v>135</v>
      </c>
      <c r="E22" s="276">
        <v>0.6</v>
      </c>
      <c r="F22" s="264">
        <v>164</v>
      </c>
      <c r="G22" s="276">
        <v>0.4</v>
      </c>
    </row>
    <row r="23" spans="1:7" x14ac:dyDescent="0.25">
      <c r="A23" s="167" t="s">
        <v>198</v>
      </c>
      <c r="B23" s="269" t="s">
        <v>33</v>
      </c>
      <c r="C23" s="274" t="s">
        <v>33</v>
      </c>
      <c r="D23" s="275">
        <v>24</v>
      </c>
      <c r="E23" s="274">
        <v>0.1</v>
      </c>
      <c r="F23" s="275">
        <v>25</v>
      </c>
      <c r="G23" s="274">
        <v>0.1</v>
      </c>
    </row>
    <row r="24" spans="1:7" x14ac:dyDescent="0.25">
      <c r="A24" s="237"/>
      <c r="B24" s="238"/>
      <c r="C24" s="239"/>
      <c r="D24" s="238"/>
      <c r="E24" s="239"/>
      <c r="F24" s="238"/>
      <c r="G24" s="239"/>
    </row>
    <row r="25" spans="1:7" s="38" customFormat="1" ht="69.75" customHeight="1" x14ac:dyDescent="0.25">
      <c r="A25" s="462" t="s">
        <v>276</v>
      </c>
      <c r="B25" s="462"/>
      <c r="C25" s="462"/>
      <c r="D25" s="462"/>
      <c r="E25" s="462"/>
      <c r="F25" s="462"/>
      <c r="G25" s="462"/>
    </row>
    <row r="26" spans="1:7" x14ac:dyDescent="0.25">
      <c r="A26" s="176"/>
      <c r="B26" s="176"/>
      <c r="C26" s="176"/>
      <c r="D26" s="176"/>
      <c r="E26" s="176"/>
      <c r="F26" s="176"/>
      <c r="G26" s="176"/>
    </row>
    <row r="27" spans="1:7" ht="12" customHeight="1" x14ac:dyDescent="0.25">
      <c r="A27" s="427" t="s">
        <v>380</v>
      </c>
      <c r="B27" s="178"/>
      <c r="C27" s="178"/>
      <c r="D27" s="178"/>
      <c r="E27" s="178"/>
      <c r="F27" s="178"/>
      <c r="G27" s="240"/>
    </row>
    <row r="28" spans="1:7" ht="12" customHeight="1" x14ac:dyDescent="0.25">
      <c r="A28" s="241"/>
      <c r="B28" s="242"/>
      <c r="C28" s="242"/>
      <c r="D28" s="242"/>
      <c r="E28" s="242"/>
      <c r="F28" s="242"/>
      <c r="G28" s="240"/>
    </row>
    <row r="29" spans="1:7" x14ac:dyDescent="0.25">
      <c r="A29" s="243"/>
      <c r="B29" s="244"/>
      <c r="C29" s="245"/>
      <c r="D29" s="245"/>
      <c r="E29" s="245"/>
      <c r="F29" s="245"/>
      <c r="G29" s="245"/>
    </row>
    <row r="30" spans="1:7" x14ac:dyDescent="0.25">
      <c r="A30" s="24"/>
      <c r="B30" s="246"/>
      <c r="C30" s="175"/>
      <c r="D30" s="175"/>
      <c r="E30" s="175"/>
      <c r="F30" s="175"/>
      <c r="G30" s="175"/>
    </row>
  </sheetData>
  <mergeCells count="8">
    <mergeCell ref="A12:G12"/>
    <mergeCell ref="A18:G18"/>
    <mergeCell ref="A25:G25"/>
    <mergeCell ref="A4:A5"/>
    <mergeCell ref="B4:C4"/>
    <mergeCell ref="D4:E4"/>
    <mergeCell ref="F4:G4"/>
    <mergeCell ref="A6:G6"/>
  </mergeCells>
  <hyperlinks>
    <hyperlink ref="A27"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2"/>
  <sheetViews>
    <sheetView showGridLines="0" workbookViewId="0">
      <selection activeCell="H22" sqref="H22"/>
    </sheetView>
  </sheetViews>
  <sheetFormatPr baseColWidth="10" defaultRowHeight="15" x14ac:dyDescent="0.25"/>
  <cols>
    <col min="1" max="1" width="86.42578125" style="16" customWidth="1"/>
    <col min="2" max="16384" width="11.42578125" style="16"/>
  </cols>
  <sheetData>
    <row r="1" spans="1:9" x14ac:dyDescent="0.25">
      <c r="A1" s="210" t="s">
        <v>277</v>
      </c>
      <c r="B1" s="24"/>
      <c r="C1" s="24"/>
      <c r="D1" s="24"/>
    </row>
    <row r="2" spans="1:9" x14ac:dyDescent="0.25">
      <c r="A2" s="210"/>
      <c r="B2" s="24"/>
      <c r="C2" s="24"/>
      <c r="D2" s="24"/>
    </row>
    <row r="3" spans="1:9" x14ac:dyDescent="0.25">
      <c r="A3" s="211"/>
      <c r="B3" s="175"/>
      <c r="C3" s="175"/>
      <c r="D3" s="212" t="s">
        <v>278</v>
      </c>
    </row>
    <row r="4" spans="1:9" ht="24" x14ac:dyDescent="0.25">
      <c r="A4" s="182" t="s">
        <v>219</v>
      </c>
      <c r="B4" s="121" t="s">
        <v>31</v>
      </c>
      <c r="C4" s="121" t="s">
        <v>32</v>
      </c>
      <c r="D4" s="122" t="s">
        <v>11</v>
      </c>
    </row>
    <row r="5" spans="1:9" x14ac:dyDescent="0.25">
      <c r="A5" s="185" t="s">
        <v>195</v>
      </c>
      <c r="B5" s="277"/>
      <c r="C5" s="277"/>
      <c r="D5" s="277"/>
    </row>
    <row r="6" spans="1:9" x14ac:dyDescent="0.25">
      <c r="A6" s="371" t="s">
        <v>299</v>
      </c>
      <c r="B6" s="368"/>
      <c r="C6" s="77"/>
      <c r="D6" s="369"/>
    </row>
    <row r="7" spans="1:9" ht="26.25" x14ac:dyDescent="0.25">
      <c r="A7" s="186" t="s">
        <v>340</v>
      </c>
      <c r="B7" s="195">
        <v>64</v>
      </c>
      <c r="C7" s="219">
        <v>66</v>
      </c>
      <c r="D7" s="220">
        <v>65</v>
      </c>
      <c r="G7" s="40"/>
      <c r="H7" s="40"/>
      <c r="I7" s="40"/>
    </row>
    <row r="8" spans="1:9" ht="26.25" x14ac:dyDescent="0.25">
      <c r="A8" s="186" t="s">
        <v>236</v>
      </c>
      <c r="B8" s="195">
        <v>48</v>
      </c>
      <c r="C8" s="219">
        <v>51</v>
      </c>
      <c r="D8" s="220">
        <v>50</v>
      </c>
      <c r="G8" s="40"/>
      <c r="H8" s="40"/>
      <c r="I8" s="40"/>
    </row>
    <row r="9" spans="1:9" ht="26.25" x14ac:dyDescent="0.25">
      <c r="A9" s="186" t="s">
        <v>237</v>
      </c>
      <c r="B9" s="195">
        <v>66</v>
      </c>
      <c r="C9" s="219">
        <v>30</v>
      </c>
      <c r="D9" s="220">
        <v>50</v>
      </c>
      <c r="G9" s="40"/>
      <c r="H9" s="40"/>
      <c r="I9" s="40"/>
    </row>
    <row r="10" spans="1:9" x14ac:dyDescent="0.25">
      <c r="A10" s="186" t="s">
        <v>238</v>
      </c>
      <c r="B10" s="195" t="s">
        <v>33</v>
      </c>
      <c r="C10" s="219">
        <v>2</v>
      </c>
      <c r="D10" s="220">
        <v>2</v>
      </c>
      <c r="G10" s="40"/>
      <c r="H10" s="40"/>
      <c r="I10" s="40"/>
    </row>
    <row r="11" spans="1:9" x14ac:dyDescent="0.25">
      <c r="A11" s="186" t="s">
        <v>239</v>
      </c>
      <c r="B11" s="195">
        <v>7</v>
      </c>
      <c r="C11" s="219">
        <v>9</v>
      </c>
      <c r="D11" s="220">
        <v>8</v>
      </c>
      <c r="G11" s="40"/>
      <c r="H11" s="40"/>
      <c r="I11" s="40"/>
    </row>
    <row r="12" spans="1:9" x14ac:dyDescent="0.25">
      <c r="A12" s="186" t="s">
        <v>240</v>
      </c>
      <c r="B12" s="195">
        <v>33</v>
      </c>
      <c r="C12" s="219">
        <v>17</v>
      </c>
      <c r="D12" s="220">
        <v>26</v>
      </c>
      <c r="G12" s="40"/>
      <c r="H12" s="40"/>
      <c r="I12" s="40"/>
    </row>
    <row r="13" spans="1:9" x14ac:dyDescent="0.25">
      <c r="A13" s="186" t="s">
        <v>280</v>
      </c>
      <c r="B13" s="221">
        <v>17</v>
      </c>
      <c r="C13" s="216">
        <v>23</v>
      </c>
      <c r="D13" s="222">
        <v>19</v>
      </c>
      <c r="F13" s="2"/>
      <c r="G13" s="40"/>
      <c r="H13" s="40"/>
      <c r="I13" s="40"/>
    </row>
    <row r="14" spans="1:9" x14ac:dyDescent="0.25">
      <c r="A14" s="185" t="s">
        <v>279</v>
      </c>
      <c r="B14" s="196">
        <v>100</v>
      </c>
      <c r="C14" s="197">
        <v>100</v>
      </c>
      <c r="D14" s="198">
        <v>100</v>
      </c>
      <c r="F14" s="2"/>
    </row>
    <row r="15" spans="1:9" x14ac:dyDescent="0.25">
      <c r="A15" s="189" t="s">
        <v>220</v>
      </c>
      <c r="B15" s="199">
        <v>20.5</v>
      </c>
      <c r="C15" s="200">
        <v>15.2</v>
      </c>
      <c r="D15" s="201">
        <v>17.8</v>
      </c>
      <c r="F15" s="2"/>
    </row>
    <row r="16" spans="1:9" x14ac:dyDescent="0.25">
      <c r="A16" s="184"/>
      <c r="B16" s="223"/>
      <c r="C16" s="223"/>
      <c r="D16" s="223"/>
      <c r="F16" s="2"/>
    </row>
    <row r="17" spans="1:4" ht="87" customHeight="1" x14ac:dyDescent="0.25">
      <c r="A17" s="463" t="s">
        <v>281</v>
      </c>
      <c r="B17" s="463"/>
      <c r="C17" s="463"/>
      <c r="D17" s="463"/>
    </row>
    <row r="18" spans="1:4" ht="12" customHeight="1" x14ac:dyDescent="0.25">
      <c r="A18" s="177"/>
      <c r="B18" s="213"/>
      <c r="C18" s="213"/>
      <c r="D18" s="213"/>
    </row>
    <row r="19" spans="1:4" s="75" customFormat="1" x14ac:dyDescent="0.25">
      <c r="A19" s="427" t="s">
        <v>380</v>
      </c>
      <c r="B19" s="176"/>
      <c r="C19" s="176"/>
      <c r="D19" s="176"/>
    </row>
    <row r="20" spans="1:4" ht="12" customHeight="1" x14ac:dyDescent="0.25">
      <c r="A20" s="179"/>
      <c r="B20" s="180"/>
      <c r="C20" s="180"/>
      <c r="D20" s="180"/>
    </row>
    <row r="21" spans="1:4" x14ac:dyDescent="0.25">
      <c r="A21" s="24"/>
      <c r="B21" s="24"/>
      <c r="C21" s="24"/>
      <c r="D21" s="24"/>
    </row>
    <row r="22" spans="1:4" x14ac:dyDescent="0.25">
      <c r="A22" s="24"/>
      <c r="B22" s="24"/>
      <c r="C22" s="24"/>
      <c r="D22" s="24"/>
    </row>
  </sheetData>
  <mergeCells count="1">
    <mergeCell ref="A17:D17"/>
  </mergeCells>
  <hyperlinks>
    <hyperlink ref="A19"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31"/>
  <sheetViews>
    <sheetView showGridLines="0" workbookViewId="0">
      <selection activeCell="H22" sqref="H22"/>
    </sheetView>
  </sheetViews>
  <sheetFormatPr baseColWidth="10" defaultRowHeight="15" x14ac:dyDescent="0.25"/>
  <cols>
    <col min="1" max="1" width="72.85546875" style="16" customWidth="1"/>
    <col min="2" max="5" width="11.42578125" style="16"/>
    <col min="6" max="6" width="14.140625" style="16" customWidth="1"/>
    <col min="7" max="16384" width="11.42578125" style="16"/>
  </cols>
  <sheetData>
    <row r="1" spans="1:8" x14ac:dyDescent="0.25">
      <c r="A1" s="210" t="s">
        <v>290</v>
      </c>
    </row>
    <row r="2" spans="1:8" x14ac:dyDescent="0.25">
      <c r="A2" s="210"/>
    </row>
    <row r="3" spans="1:8" s="24" customFormat="1" x14ac:dyDescent="0.25">
      <c r="D3" s="212" t="s">
        <v>71</v>
      </c>
    </row>
    <row r="4" spans="1:8" s="24" customFormat="1" ht="24" customHeight="1" x14ac:dyDescent="0.25">
      <c r="A4" s="225"/>
      <c r="B4" s="61" t="s">
        <v>31</v>
      </c>
      <c r="C4" s="61" t="s">
        <v>32</v>
      </c>
      <c r="D4" s="61" t="s">
        <v>11</v>
      </c>
    </row>
    <row r="5" spans="1:8" s="24" customFormat="1" x14ac:dyDescent="0.25">
      <c r="A5" s="279" t="s">
        <v>287</v>
      </c>
      <c r="B5" s="63">
        <v>6</v>
      </c>
      <c r="C5" s="63">
        <v>19</v>
      </c>
      <c r="D5" s="63">
        <v>11</v>
      </c>
      <c r="F5" s="278"/>
      <c r="G5" s="278"/>
      <c r="H5" s="278"/>
    </row>
    <row r="6" spans="1:8" s="24" customFormat="1" x14ac:dyDescent="0.25">
      <c r="A6" s="279" t="s">
        <v>282</v>
      </c>
      <c r="B6" s="63">
        <v>20</v>
      </c>
      <c r="C6" s="63">
        <v>22</v>
      </c>
      <c r="D6" s="63">
        <v>21</v>
      </c>
      <c r="F6" s="278"/>
      <c r="G6" s="278"/>
      <c r="H6" s="278"/>
    </row>
    <row r="7" spans="1:8" s="24" customFormat="1" ht="26.25" x14ac:dyDescent="0.25">
      <c r="A7" s="279" t="s">
        <v>283</v>
      </c>
      <c r="B7" s="63" t="s">
        <v>33</v>
      </c>
      <c r="C7" s="63" t="s">
        <v>33</v>
      </c>
      <c r="D7" s="63">
        <v>2</v>
      </c>
      <c r="F7" s="278"/>
      <c r="G7" s="278"/>
      <c r="H7" s="278"/>
    </row>
    <row r="8" spans="1:8" s="24" customFormat="1" x14ac:dyDescent="0.25">
      <c r="A8" s="279" t="s">
        <v>288</v>
      </c>
      <c r="B8" s="63" t="s">
        <v>33</v>
      </c>
      <c r="C8" s="63" t="s">
        <v>33</v>
      </c>
      <c r="D8" s="63">
        <v>2</v>
      </c>
      <c r="F8" s="278"/>
      <c r="G8" s="278"/>
      <c r="H8" s="278"/>
    </row>
    <row r="9" spans="1:8" s="24" customFormat="1" x14ac:dyDescent="0.25">
      <c r="A9" s="279" t="s">
        <v>284</v>
      </c>
      <c r="B9" s="63">
        <v>19</v>
      </c>
      <c r="C9" s="63">
        <v>16</v>
      </c>
      <c r="D9" s="63">
        <v>18</v>
      </c>
      <c r="F9" s="278"/>
      <c r="G9" s="278"/>
      <c r="H9" s="278"/>
    </row>
    <row r="10" spans="1:8" s="24" customFormat="1" x14ac:dyDescent="0.25">
      <c r="A10" s="279" t="s">
        <v>285</v>
      </c>
      <c r="B10" s="63">
        <v>50</v>
      </c>
      <c r="C10" s="63">
        <v>35</v>
      </c>
      <c r="D10" s="63">
        <v>44</v>
      </c>
      <c r="F10" s="278"/>
      <c r="G10" s="278"/>
      <c r="H10" s="278"/>
    </row>
    <row r="11" spans="1:8" s="24" customFormat="1" x14ac:dyDescent="0.25">
      <c r="A11" s="279" t="s">
        <v>284</v>
      </c>
      <c r="B11" s="63">
        <v>3</v>
      </c>
      <c r="C11" s="63">
        <v>7</v>
      </c>
      <c r="D11" s="63">
        <v>4</v>
      </c>
      <c r="F11" s="278"/>
      <c r="G11" s="278"/>
      <c r="H11" s="278"/>
    </row>
    <row r="12" spans="1:8" s="24" customFormat="1" x14ac:dyDescent="0.25">
      <c r="A12" s="279" t="s">
        <v>286</v>
      </c>
      <c r="B12" s="63">
        <v>4</v>
      </c>
      <c r="C12" s="63">
        <v>7</v>
      </c>
      <c r="D12" s="63">
        <v>5</v>
      </c>
      <c r="F12" s="278"/>
      <c r="G12" s="278"/>
      <c r="H12" s="278"/>
    </row>
    <row r="13" spans="1:8" s="24" customFormat="1" x14ac:dyDescent="0.25"/>
    <row r="14" spans="1:8" ht="141.75" customHeight="1" x14ac:dyDescent="0.25">
      <c r="A14" s="468" t="s">
        <v>289</v>
      </c>
      <c r="B14" s="468"/>
      <c r="C14" s="468"/>
      <c r="D14" s="468"/>
      <c r="E14" s="24"/>
      <c r="F14" s="24"/>
    </row>
    <row r="15" spans="1:8" x14ac:dyDescent="0.25">
      <c r="B15" s="78"/>
      <c r="C15" s="78"/>
      <c r="D15" s="78"/>
      <c r="E15" s="24"/>
      <c r="F15" s="24"/>
    </row>
    <row r="16" spans="1:8" x14ac:dyDescent="0.25">
      <c r="B16" s="24"/>
      <c r="C16" s="24"/>
      <c r="D16" s="24"/>
    </row>
    <row r="17" spans="1:8" x14ac:dyDescent="0.25">
      <c r="A17" s="427" t="s">
        <v>380</v>
      </c>
      <c r="B17" s="80"/>
      <c r="C17" s="80"/>
      <c r="D17" s="80"/>
    </row>
    <row r="18" spans="1:8" x14ac:dyDescent="0.25">
      <c r="B18" s="81"/>
      <c r="C18" s="81"/>
      <c r="D18" s="81"/>
      <c r="F18" s="70"/>
      <c r="G18" s="70"/>
      <c r="H18" s="70"/>
    </row>
    <row r="19" spans="1:8" x14ac:dyDescent="0.25">
      <c r="B19" s="81"/>
      <c r="C19" s="81"/>
      <c r="D19" s="81"/>
      <c r="F19" s="70"/>
      <c r="G19" s="70"/>
      <c r="H19" s="70"/>
    </row>
    <row r="20" spans="1:8" x14ac:dyDescent="0.25">
      <c r="B20" s="81"/>
      <c r="C20" s="81"/>
      <c r="D20" s="81"/>
      <c r="F20" s="70"/>
      <c r="G20" s="70"/>
      <c r="H20" s="70"/>
    </row>
    <row r="21" spans="1:8" x14ac:dyDescent="0.25">
      <c r="B21" s="81"/>
      <c r="C21" s="81"/>
      <c r="D21" s="81"/>
      <c r="F21" s="70"/>
      <c r="G21" s="70"/>
      <c r="H21" s="70"/>
    </row>
    <row r="22" spans="1:8" x14ac:dyDescent="0.25">
      <c r="B22" s="81"/>
      <c r="C22" s="81"/>
      <c r="D22" s="81"/>
      <c r="F22" s="70"/>
      <c r="G22" s="70"/>
      <c r="H22" s="70"/>
    </row>
    <row r="23" spans="1:8" x14ac:dyDescent="0.25">
      <c r="B23" s="81"/>
      <c r="C23" s="81"/>
      <c r="D23" s="81"/>
      <c r="F23" s="70"/>
      <c r="G23" s="70"/>
      <c r="H23" s="70"/>
    </row>
    <row r="24" spans="1:8" ht="15" customHeight="1" x14ac:dyDescent="0.25">
      <c r="B24" s="81"/>
      <c r="C24" s="81"/>
      <c r="D24" s="81"/>
      <c r="E24" s="82"/>
      <c r="F24" s="70"/>
      <c r="G24" s="70"/>
      <c r="H24" s="70"/>
    </row>
    <row r="25" spans="1:8" ht="15" customHeight="1" x14ac:dyDescent="0.25">
      <c r="B25" s="82"/>
      <c r="C25" s="82"/>
      <c r="D25" s="82"/>
      <c r="E25" s="82"/>
      <c r="F25" s="83"/>
      <c r="G25" s="24"/>
      <c r="H25" s="24"/>
    </row>
    <row r="26" spans="1:8" x14ac:dyDescent="0.25">
      <c r="B26" s="82"/>
      <c r="C26" s="84"/>
      <c r="D26" s="84"/>
      <c r="E26" s="84"/>
      <c r="F26" s="83"/>
      <c r="G26" s="24"/>
      <c r="H26" s="24"/>
    </row>
    <row r="27" spans="1:8" x14ac:dyDescent="0.25">
      <c r="B27" s="84"/>
      <c r="C27" s="85"/>
      <c r="D27" s="85"/>
      <c r="E27" s="85"/>
      <c r="F27" s="83"/>
      <c r="G27" s="24"/>
      <c r="H27" s="24"/>
    </row>
    <row r="28" spans="1:8" x14ac:dyDescent="0.25">
      <c r="B28" s="84"/>
      <c r="C28" s="85"/>
      <c r="D28" s="85"/>
      <c r="E28" s="85"/>
      <c r="F28" s="83"/>
      <c r="G28" s="24"/>
      <c r="H28" s="24"/>
    </row>
    <row r="29" spans="1:8" x14ac:dyDescent="0.25">
      <c r="B29" s="84"/>
      <c r="C29" s="85"/>
      <c r="D29" s="85"/>
      <c r="E29" s="85"/>
      <c r="F29" s="83"/>
      <c r="G29" s="24"/>
      <c r="H29" s="24"/>
    </row>
    <row r="30" spans="1:8" x14ac:dyDescent="0.25">
      <c r="B30" s="83"/>
      <c r="C30" s="83"/>
      <c r="D30" s="83"/>
      <c r="E30" s="83"/>
      <c r="F30" s="83"/>
      <c r="G30" s="24"/>
      <c r="H30" s="24"/>
    </row>
    <row r="31" spans="1:8" x14ac:dyDescent="0.25">
      <c r="B31" s="83"/>
      <c r="C31" s="83"/>
      <c r="D31" s="83"/>
      <c r="E31" s="83"/>
      <c r="F31" s="83"/>
      <c r="G31" s="24"/>
      <c r="H31" s="24"/>
    </row>
  </sheetData>
  <mergeCells count="1">
    <mergeCell ref="A14:D14"/>
  </mergeCells>
  <hyperlinks>
    <hyperlink ref="A17"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37"/>
  <sheetViews>
    <sheetView showGridLines="0" workbookViewId="0">
      <selection activeCell="H22" sqref="H22"/>
    </sheetView>
  </sheetViews>
  <sheetFormatPr baseColWidth="10" defaultRowHeight="15" x14ac:dyDescent="0.25"/>
  <cols>
    <col min="1" max="1" width="46.5703125" style="16" customWidth="1"/>
    <col min="2" max="16384" width="11.42578125" style="16"/>
  </cols>
  <sheetData>
    <row r="1" spans="1:9" x14ac:dyDescent="0.25">
      <c r="A1" s="210" t="s">
        <v>291</v>
      </c>
    </row>
    <row r="2" spans="1:9" x14ac:dyDescent="0.25">
      <c r="A2" s="210"/>
    </row>
    <row r="3" spans="1:9" x14ac:dyDescent="0.25">
      <c r="A3" s="24"/>
      <c r="B3" s="24"/>
      <c r="C3" s="24"/>
      <c r="D3" s="212" t="s">
        <v>71</v>
      </c>
      <c r="E3" s="24"/>
      <c r="F3" s="24"/>
      <c r="G3" s="24"/>
      <c r="H3" s="24"/>
      <c r="I3" s="24"/>
    </row>
    <row r="4" spans="1:9" ht="24" customHeight="1" x14ac:dyDescent="0.25">
      <c r="A4" s="225"/>
      <c r="B4" s="61" t="s">
        <v>31</v>
      </c>
      <c r="C4" s="61" t="s">
        <v>32</v>
      </c>
      <c r="D4" s="61" t="s">
        <v>11</v>
      </c>
      <c r="E4" s="24"/>
      <c r="F4" s="24"/>
      <c r="G4" s="24"/>
      <c r="H4" s="24"/>
      <c r="I4" s="24"/>
    </row>
    <row r="5" spans="1:9" x14ac:dyDescent="0.25">
      <c r="A5" s="208" t="s">
        <v>157</v>
      </c>
      <c r="B5" s="42">
        <v>88</v>
      </c>
      <c r="C5" s="42">
        <v>70</v>
      </c>
      <c r="D5" s="42">
        <v>80</v>
      </c>
      <c r="E5" s="24"/>
      <c r="F5" s="24"/>
      <c r="G5" s="24"/>
      <c r="H5" s="24"/>
      <c r="I5" s="24"/>
    </row>
    <row r="6" spans="1:9" x14ac:dyDescent="0.25">
      <c r="A6" s="208" t="s">
        <v>158</v>
      </c>
      <c r="B6" s="42">
        <v>5</v>
      </c>
      <c r="C6" s="42">
        <v>18</v>
      </c>
      <c r="D6" s="42">
        <v>10</v>
      </c>
      <c r="E6" s="24"/>
      <c r="F6" s="24"/>
      <c r="G6" s="24"/>
      <c r="H6" s="24"/>
      <c r="I6" s="24"/>
    </row>
    <row r="7" spans="1:9" x14ac:dyDescent="0.25">
      <c r="A7" s="208" t="s">
        <v>159</v>
      </c>
      <c r="B7" s="42">
        <v>3</v>
      </c>
      <c r="C7" s="42">
        <v>7</v>
      </c>
      <c r="D7" s="42">
        <v>5</v>
      </c>
      <c r="E7" s="24"/>
      <c r="F7" s="24"/>
      <c r="G7" s="24"/>
      <c r="H7" s="24"/>
      <c r="I7" s="24"/>
    </row>
    <row r="8" spans="1:9" x14ac:dyDescent="0.25">
      <c r="A8" s="208" t="s">
        <v>83</v>
      </c>
      <c r="B8" s="42">
        <v>5</v>
      </c>
      <c r="C8" s="42">
        <v>6</v>
      </c>
      <c r="D8" s="42">
        <v>5</v>
      </c>
      <c r="E8" s="24"/>
      <c r="F8" s="24"/>
      <c r="G8" s="24"/>
      <c r="H8" s="24"/>
      <c r="I8" s="24"/>
    </row>
    <row r="9" spans="1:9" x14ac:dyDescent="0.25">
      <c r="A9" s="24"/>
      <c r="B9" s="24"/>
      <c r="C9" s="24"/>
      <c r="D9" s="24"/>
      <c r="E9" s="24"/>
      <c r="F9" s="24"/>
      <c r="G9" s="24"/>
      <c r="H9" s="24"/>
      <c r="I9" s="24"/>
    </row>
    <row r="10" spans="1:9" ht="81.75" customHeight="1" x14ac:dyDescent="0.25">
      <c r="A10" s="463" t="s">
        <v>292</v>
      </c>
      <c r="B10" s="463"/>
      <c r="C10" s="463"/>
      <c r="D10" s="463"/>
      <c r="E10" s="281"/>
      <c r="F10" s="281"/>
      <c r="G10" s="281"/>
      <c r="H10" s="86"/>
      <c r="I10" s="24"/>
    </row>
    <row r="11" spans="1:9" x14ac:dyDescent="0.25">
      <c r="A11" s="28"/>
      <c r="B11" s="87"/>
      <c r="C11" s="87"/>
      <c r="D11" s="87"/>
      <c r="E11" s="28"/>
      <c r="F11" s="28"/>
      <c r="G11" s="28"/>
      <c r="H11" s="28"/>
    </row>
    <row r="12" spans="1:9" x14ac:dyDescent="0.25">
      <c r="A12" s="427" t="s">
        <v>380</v>
      </c>
      <c r="B12" s="88"/>
      <c r="C12" s="88"/>
      <c r="D12" s="88"/>
      <c r="E12" s="28"/>
      <c r="F12" s="28"/>
      <c r="G12" s="28"/>
      <c r="H12" s="28"/>
    </row>
    <row r="13" spans="1:9" x14ac:dyDescent="0.25">
      <c r="A13" s="28"/>
      <c r="B13" s="88"/>
      <c r="C13" s="88"/>
      <c r="D13" s="88"/>
      <c r="E13" s="28"/>
      <c r="F13" s="28"/>
      <c r="G13" s="28"/>
      <c r="H13" s="28"/>
    </row>
    <row r="14" spans="1:9" x14ac:dyDescent="0.25">
      <c r="A14" s="28"/>
      <c r="B14" s="28"/>
      <c r="C14" s="28"/>
      <c r="D14" s="28"/>
      <c r="E14" s="28"/>
      <c r="F14" s="28"/>
      <c r="G14" s="28"/>
      <c r="H14" s="28"/>
    </row>
    <row r="15" spans="1:9" x14ac:dyDescent="0.25">
      <c r="A15" s="28"/>
      <c r="B15" s="28"/>
      <c r="C15" s="28"/>
      <c r="D15" s="28"/>
      <c r="E15" s="28"/>
      <c r="F15" s="28"/>
      <c r="G15" s="28"/>
      <c r="H15" s="28"/>
    </row>
    <row r="16" spans="1:9" x14ac:dyDescent="0.25">
      <c r="A16" s="28"/>
      <c r="B16" s="28"/>
      <c r="C16" s="28"/>
      <c r="D16" s="28"/>
      <c r="E16" s="28"/>
      <c r="F16" s="28"/>
      <c r="G16" s="28"/>
      <c r="H16" s="28"/>
    </row>
    <row r="17" spans="1:8" ht="15" customHeight="1" x14ac:dyDescent="0.25">
      <c r="A17" s="89"/>
      <c r="B17" s="89"/>
      <c r="C17" s="89"/>
      <c r="D17" s="89"/>
      <c r="E17" s="28"/>
      <c r="F17" s="28"/>
      <c r="G17" s="28"/>
      <c r="H17" s="28"/>
    </row>
    <row r="18" spans="1:8" ht="15" customHeight="1" x14ac:dyDescent="0.25">
      <c r="A18" s="89"/>
      <c r="B18" s="89"/>
      <c r="C18" s="89"/>
      <c r="D18" s="89"/>
      <c r="E18" s="28"/>
      <c r="F18" s="28"/>
      <c r="G18" s="28"/>
      <c r="H18" s="28"/>
    </row>
    <row r="19" spans="1:8" x14ac:dyDescent="0.25">
      <c r="A19" s="89"/>
      <c r="B19" s="90"/>
      <c r="C19" s="90"/>
      <c r="D19" s="90"/>
      <c r="E19" s="28"/>
      <c r="F19" s="28"/>
      <c r="G19" s="28"/>
      <c r="H19" s="28"/>
    </row>
    <row r="20" spans="1:8" x14ac:dyDescent="0.25">
      <c r="A20" s="90"/>
      <c r="B20" s="91"/>
      <c r="C20" s="91"/>
      <c r="D20" s="91"/>
      <c r="E20" s="28"/>
      <c r="F20" s="28"/>
      <c r="G20" s="28"/>
      <c r="H20" s="28"/>
    </row>
    <row r="21" spans="1:8" x14ac:dyDescent="0.25">
      <c r="A21" s="90"/>
      <c r="B21" s="91"/>
      <c r="C21" s="91"/>
      <c r="D21" s="91"/>
      <c r="E21" s="28"/>
      <c r="F21" s="28"/>
      <c r="G21" s="28"/>
      <c r="H21" s="28"/>
    </row>
    <row r="22" spans="1:8" x14ac:dyDescent="0.25">
      <c r="A22" s="90"/>
      <c r="B22" s="91"/>
      <c r="C22" s="91"/>
      <c r="D22" s="91"/>
      <c r="E22" s="28"/>
      <c r="F22" s="28"/>
      <c r="G22" s="28"/>
      <c r="H22" s="28"/>
    </row>
    <row r="23" spans="1:8" x14ac:dyDescent="0.25">
      <c r="A23" s="90"/>
      <c r="B23" s="91"/>
      <c r="C23" s="91"/>
      <c r="D23" s="91"/>
      <c r="E23" s="28"/>
      <c r="F23" s="28"/>
      <c r="G23" s="28"/>
      <c r="H23" s="28"/>
    </row>
    <row r="24" spans="1:8" x14ac:dyDescent="0.25">
      <c r="A24" s="90"/>
      <c r="B24" s="91"/>
      <c r="C24" s="91"/>
      <c r="D24" s="91"/>
      <c r="E24" s="28"/>
      <c r="F24" s="28"/>
      <c r="G24" s="28"/>
      <c r="H24" s="28"/>
    </row>
    <row r="25" spans="1:8" x14ac:dyDescent="0.25">
      <c r="A25" s="28"/>
      <c r="B25" s="28"/>
      <c r="C25" s="28"/>
      <c r="D25" s="28"/>
      <c r="E25" s="28"/>
      <c r="F25" s="28"/>
      <c r="G25" s="28"/>
      <c r="H25" s="28"/>
    </row>
    <row r="26" spans="1:8" x14ac:dyDescent="0.25">
      <c r="A26" s="28"/>
      <c r="B26" s="28"/>
      <c r="C26" s="28"/>
      <c r="D26" s="28"/>
      <c r="E26" s="28"/>
      <c r="F26" s="28"/>
      <c r="G26" s="28"/>
      <c r="H26" s="28"/>
    </row>
    <row r="27" spans="1:8" x14ac:dyDescent="0.25">
      <c r="A27" s="28"/>
      <c r="B27" s="28"/>
      <c r="C27" s="28"/>
      <c r="D27" s="28"/>
      <c r="E27" s="28"/>
      <c r="F27" s="28"/>
      <c r="G27" s="28"/>
      <c r="H27" s="28"/>
    </row>
    <row r="28" spans="1:8" ht="15" customHeight="1" x14ac:dyDescent="0.25">
      <c r="A28" s="89"/>
      <c r="B28" s="89"/>
      <c r="C28" s="89"/>
      <c r="D28" s="89"/>
      <c r="E28" s="28"/>
      <c r="F28" s="28"/>
      <c r="G28" s="28"/>
      <c r="H28" s="28"/>
    </row>
    <row r="29" spans="1:8" ht="15" customHeight="1" x14ac:dyDescent="0.25">
      <c r="A29" s="89"/>
      <c r="B29" s="89"/>
      <c r="C29" s="89"/>
      <c r="D29" s="89"/>
      <c r="E29" s="28"/>
      <c r="F29" s="28"/>
      <c r="G29" s="28"/>
      <c r="H29" s="28"/>
    </row>
    <row r="30" spans="1:8" x14ac:dyDescent="0.25">
      <c r="A30" s="89"/>
      <c r="B30" s="90"/>
      <c r="C30" s="90"/>
      <c r="D30" s="90"/>
      <c r="E30" s="28"/>
      <c r="F30" s="28"/>
      <c r="G30" s="28"/>
      <c r="H30" s="28"/>
    </row>
    <row r="31" spans="1:8" x14ac:dyDescent="0.25">
      <c r="A31" s="90"/>
      <c r="B31" s="91"/>
      <c r="C31" s="91"/>
      <c r="D31" s="91"/>
      <c r="E31" s="28"/>
      <c r="F31" s="28"/>
      <c r="G31" s="28"/>
      <c r="H31" s="28"/>
    </row>
    <row r="32" spans="1:8" x14ac:dyDescent="0.25">
      <c r="A32" s="90"/>
      <c r="B32" s="91"/>
      <c r="C32" s="91"/>
      <c r="D32" s="91"/>
      <c r="E32" s="28"/>
      <c r="F32" s="28"/>
      <c r="G32" s="28"/>
      <c r="H32" s="28"/>
    </row>
    <row r="33" spans="1:8" x14ac:dyDescent="0.25">
      <c r="A33" s="90"/>
      <c r="B33" s="91"/>
      <c r="C33" s="91"/>
      <c r="D33" s="91"/>
      <c r="E33" s="28"/>
      <c r="F33" s="28"/>
      <c r="G33" s="28"/>
      <c r="H33" s="28"/>
    </row>
    <row r="34" spans="1:8" x14ac:dyDescent="0.25">
      <c r="A34" s="90"/>
      <c r="B34" s="91"/>
      <c r="C34" s="91"/>
      <c r="D34" s="91"/>
      <c r="E34" s="28"/>
      <c r="F34" s="28"/>
      <c r="G34" s="28"/>
      <c r="H34" s="28"/>
    </row>
    <row r="35" spans="1:8" x14ac:dyDescent="0.25">
      <c r="A35" s="90"/>
      <c r="B35" s="91"/>
      <c r="C35" s="91"/>
      <c r="D35" s="91"/>
      <c r="E35" s="28"/>
      <c r="F35" s="28"/>
      <c r="G35" s="28"/>
      <c r="H35" s="28"/>
    </row>
    <row r="36" spans="1:8" x14ac:dyDescent="0.25">
      <c r="A36" s="28"/>
      <c r="B36" s="28"/>
      <c r="C36" s="28"/>
      <c r="D36" s="28"/>
      <c r="E36" s="28"/>
      <c r="F36" s="28"/>
      <c r="G36" s="28"/>
      <c r="H36" s="28"/>
    </row>
    <row r="37" spans="1:8" x14ac:dyDescent="0.25">
      <c r="A37" s="28"/>
      <c r="B37" s="28"/>
      <c r="C37" s="28"/>
      <c r="D37" s="28"/>
      <c r="E37" s="28"/>
      <c r="F37" s="28"/>
      <c r="G37" s="28"/>
      <c r="H37" s="28"/>
    </row>
  </sheetData>
  <mergeCells count="1">
    <mergeCell ref="A10:D10"/>
  </mergeCells>
  <hyperlinks>
    <hyperlink ref="A12"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36"/>
  <sheetViews>
    <sheetView showGridLines="0" workbookViewId="0">
      <selection activeCell="H22" sqref="H22"/>
    </sheetView>
  </sheetViews>
  <sheetFormatPr baseColWidth="10" defaultRowHeight="15" x14ac:dyDescent="0.25"/>
  <cols>
    <col min="1" max="1" width="65.85546875" style="16" customWidth="1"/>
    <col min="2" max="16384" width="11.42578125" style="16"/>
  </cols>
  <sheetData>
    <row r="1" spans="1:11" x14ac:dyDescent="0.25">
      <c r="A1" s="210" t="s">
        <v>293</v>
      </c>
    </row>
    <row r="2" spans="1:11" x14ac:dyDescent="0.25">
      <c r="A2" s="24"/>
      <c r="B2" s="24"/>
      <c r="C2" s="24"/>
      <c r="D2" s="24"/>
      <c r="E2" s="24"/>
      <c r="F2" s="24"/>
      <c r="G2" s="24"/>
      <c r="H2" s="24"/>
      <c r="I2" s="24"/>
      <c r="J2" s="24"/>
      <c r="K2" s="24"/>
    </row>
    <row r="3" spans="1:11" x14ac:dyDescent="0.25">
      <c r="A3" s="24"/>
      <c r="B3" s="24"/>
      <c r="C3" s="24"/>
      <c r="D3" s="212" t="s">
        <v>71</v>
      </c>
      <c r="E3" s="24"/>
      <c r="F3" s="24"/>
      <c r="G3" s="24"/>
      <c r="H3" s="24"/>
      <c r="I3" s="24"/>
      <c r="J3" s="24"/>
      <c r="K3" s="24"/>
    </row>
    <row r="4" spans="1:11" ht="24" customHeight="1" x14ac:dyDescent="0.25">
      <c r="A4" s="225"/>
      <c r="B4" s="61" t="s">
        <v>31</v>
      </c>
      <c r="C4" s="61" t="s">
        <v>32</v>
      </c>
      <c r="D4" s="61" t="s">
        <v>11</v>
      </c>
      <c r="E4" s="24"/>
      <c r="F4" s="24"/>
      <c r="G4" s="24"/>
      <c r="H4" s="24"/>
      <c r="I4" s="24"/>
      <c r="J4" s="24"/>
      <c r="K4" s="24"/>
    </row>
    <row r="5" spans="1:11" ht="25.5" x14ac:dyDescent="0.25">
      <c r="A5" s="214" t="s">
        <v>160</v>
      </c>
      <c r="B5" s="63">
        <v>7</v>
      </c>
      <c r="C5" s="63">
        <v>9</v>
      </c>
      <c r="D5" s="63">
        <v>8</v>
      </c>
      <c r="E5" s="24"/>
      <c r="F5" s="24"/>
      <c r="G5" s="24"/>
      <c r="H5" s="24"/>
      <c r="I5" s="24"/>
      <c r="J5" s="24"/>
      <c r="K5" s="24"/>
    </row>
    <row r="6" spans="1:11" ht="25.5" x14ac:dyDescent="0.25">
      <c r="A6" s="214" t="s">
        <v>161</v>
      </c>
      <c r="B6" s="63">
        <v>19</v>
      </c>
      <c r="C6" s="63">
        <v>25</v>
      </c>
      <c r="D6" s="63">
        <v>21</v>
      </c>
      <c r="E6" s="24"/>
      <c r="F6" s="24"/>
      <c r="G6" s="24"/>
      <c r="H6" s="24"/>
      <c r="I6" s="24"/>
      <c r="J6" s="24"/>
      <c r="K6" s="24"/>
    </row>
    <row r="7" spans="1:11" ht="25.5" x14ac:dyDescent="0.25">
      <c r="A7" s="214" t="s">
        <v>162</v>
      </c>
      <c r="B7" s="63">
        <v>18</v>
      </c>
      <c r="C7" s="63">
        <v>12</v>
      </c>
      <c r="D7" s="63">
        <v>15</v>
      </c>
      <c r="E7" s="24"/>
      <c r="F7" s="24"/>
      <c r="G7" s="24"/>
      <c r="H7" s="24"/>
      <c r="I7" s="24"/>
      <c r="J7" s="24"/>
      <c r="K7" s="24"/>
    </row>
    <row r="8" spans="1:11" x14ac:dyDescent="0.25">
      <c r="A8" s="214" t="s">
        <v>163</v>
      </c>
      <c r="B8" s="63">
        <v>52</v>
      </c>
      <c r="C8" s="63">
        <v>46</v>
      </c>
      <c r="D8" s="63">
        <v>49</v>
      </c>
      <c r="E8" s="24"/>
      <c r="F8" s="24"/>
      <c r="G8" s="24"/>
      <c r="H8" s="24"/>
      <c r="I8" s="24"/>
      <c r="J8" s="24"/>
      <c r="K8" s="24"/>
    </row>
    <row r="9" spans="1:11" x14ac:dyDescent="0.25">
      <c r="A9" s="282" t="s">
        <v>83</v>
      </c>
      <c r="B9" s="63">
        <v>4</v>
      </c>
      <c r="C9" s="63">
        <v>9</v>
      </c>
      <c r="D9" s="63">
        <v>6</v>
      </c>
      <c r="E9" s="24"/>
      <c r="F9" s="24"/>
      <c r="G9" s="24"/>
      <c r="H9" s="24"/>
      <c r="I9" s="24"/>
      <c r="J9" s="24"/>
      <c r="K9" s="24"/>
    </row>
    <row r="10" spans="1:11" x14ac:dyDescent="0.25">
      <c r="A10" s="24"/>
      <c r="B10" s="24"/>
      <c r="C10" s="24"/>
      <c r="D10" s="24"/>
      <c r="E10" s="24"/>
      <c r="F10" s="24"/>
      <c r="G10" s="24"/>
      <c r="H10" s="24"/>
      <c r="I10" s="24"/>
      <c r="J10" s="24"/>
      <c r="K10" s="24"/>
    </row>
    <row r="11" spans="1:11" ht="100.5" customHeight="1" x14ac:dyDescent="0.25">
      <c r="A11" s="462" t="s">
        <v>294</v>
      </c>
      <c r="B11" s="462"/>
      <c r="C11" s="462"/>
      <c r="D11" s="462"/>
      <c r="E11" s="176"/>
      <c r="F11" s="176"/>
      <c r="G11" s="176"/>
      <c r="H11" s="24"/>
      <c r="I11" s="24"/>
      <c r="J11" s="24"/>
      <c r="K11" s="24"/>
    </row>
    <row r="12" spans="1:11" ht="12" customHeight="1" x14ac:dyDescent="0.25">
      <c r="A12" s="86"/>
      <c r="B12" s="86"/>
      <c r="C12" s="86"/>
      <c r="D12" s="86"/>
      <c r="E12" s="86"/>
      <c r="F12" s="86"/>
      <c r="G12" s="86"/>
      <c r="H12" s="83"/>
      <c r="I12" s="24"/>
      <c r="J12" s="24"/>
      <c r="K12" s="24"/>
    </row>
    <row r="13" spans="1:11" x14ac:dyDescent="0.25">
      <c r="A13" s="427" t="s">
        <v>380</v>
      </c>
      <c r="B13" s="213"/>
      <c r="C13" s="213"/>
      <c r="D13" s="213"/>
      <c r="E13" s="83"/>
      <c r="F13" s="83"/>
      <c r="G13" s="83"/>
      <c r="H13" s="83"/>
    </row>
    <row r="14" spans="1:11" x14ac:dyDescent="0.25">
      <c r="A14" s="283"/>
      <c r="B14" s="284"/>
      <c r="C14" s="284"/>
      <c r="D14" s="284"/>
      <c r="E14" s="83"/>
      <c r="F14" s="83"/>
      <c r="G14" s="83"/>
      <c r="H14" s="83"/>
    </row>
    <row r="15" spans="1:11" ht="12" customHeight="1" x14ac:dyDescent="0.25">
      <c r="A15" s="83"/>
      <c r="B15" s="83"/>
      <c r="C15" s="83"/>
      <c r="D15" s="83"/>
      <c r="E15" s="83"/>
      <c r="F15" s="83"/>
      <c r="G15" s="83"/>
      <c r="H15" s="83"/>
    </row>
    <row r="16" spans="1:11" ht="12" customHeight="1" x14ac:dyDescent="0.25">
      <c r="A16" s="28"/>
      <c r="B16" s="28"/>
      <c r="C16" s="28"/>
      <c r="D16" s="28"/>
      <c r="E16" s="28"/>
      <c r="F16" s="28"/>
      <c r="G16" s="28"/>
      <c r="H16" s="28"/>
    </row>
    <row r="17" spans="1:8" x14ac:dyDescent="0.25">
      <c r="A17" s="28"/>
      <c r="B17" s="28"/>
      <c r="C17" s="28"/>
      <c r="D17" s="28"/>
      <c r="E17" s="28"/>
      <c r="F17" s="28"/>
      <c r="G17" s="28"/>
      <c r="H17" s="28"/>
    </row>
    <row r="18" spans="1:8" x14ac:dyDescent="0.25">
      <c r="A18" s="89"/>
      <c r="B18" s="89"/>
      <c r="C18" s="89"/>
      <c r="D18" s="89"/>
      <c r="E18" s="28"/>
      <c r="F18" s="28"/>
    </row>
    <row r="19" spans="1:8" x14ac:dyDescent="0.25">
      <c r="A19" s="89"/>
      <c r="B19" s="89"/>
      <c r="C19" s="89"/>
      <c r="D19" s="89"/>
      <c r="E19" s="28"/>
      <c r="F19" s="28"/>
    </row>
    <row r="20" spans="1:8" ht="15" customHeight="1" x14ac:dyDescent="0.25">
      <c r="A20" s="89"/>
      <c r="B20" s="90"/>
      <c r="C20" s="90"/>
      <c r="D20" s="90"/>
      <c r="E20" s="28"/>
      <c r="F20" s="28"/>
    </row>
    <row r="21" spans="1:8" ht="15" customHeight="1" x14ac:dyDescent="0.25">
      <c r="A21" s="90"/>
      <c r="B21" s="91"/>
      <c r="C21" s="91"/>
      <c r="D21" s="91"/>
      <c r="E21" s="28"/>
      <c r="F21" s="28"/>
    </row>
    <row r="22" spans="1:8" x14ac:dyDescent="0.25">
      <c r="A22" s="90"/>
      <c r="B22" s="91"/>
      <c r="C22" s="91"/>
      <c r="D22" s="91"/>
      <c r="E22" s="28"/>
      <c r="F22" s="28"/>
    </row>
    <row r="23" spans="1:8" x14ac:dyDescent="0.25">
      <c r="A23" s="90"/>
      <c r="B23" s="91"/>
      <c r="C23" s="91"/>
      <c r="D23" s="91"/>
      <c r="E23" s="28"/>
      <c r="F23" s="28"/>
    </row>
    <row r="24" spans="1:8" x14ac:dyDescent="0.25">
      <c r="A24" s="90"/>
      <c r="B24" s="91"/>
      <c r="C24" s="91"/>
      <c r="D24" s="91"/>
      <c r="E24" s="28"/>
      <c r="F24" s="28"/>
    </row>
    <row r="25" spans="1:8" x14ac:dyDescent="0.25">
      <c r="A25" s="90"/>
      <c r="B25" s="91"/>
      <c r="C25" s="91"/>
      <c r="D25" s="91"/>
      <c r="E25" s="28"/>
      <c r="F25" s="28"/>
    </row>
    <row r="26" spans="1:8" x14ac:dyDescent="0.25">
      <c r="A26" s="90"/>
      <c r="B26" s="91"/>
      <c r="C26" s="91"/>
      <c r="D26" s="91"/>
      <c r="E26" s="28"/>
      <c r="F26" s="28"/>
    </row>
    <row r="27" spans="1:8" x14ac:dyDescent="0.25">
      <c r="A27" s="28"/>
      <c r="B27" s="28"/>
      <c r="C27" s="28"/>
      <c r="D27" s="28"/>
      <c r="E27" s="28"/>
      <c r="F27" s="28"/>
    </row>
    <row r="28" spans="1:8" x14ac:dyDescent="0.25">
      <c r="A28" s="89"/>
      <c r="B28" s="89"/>
      <c r="C28" s="89"/>
      <c r="D28" s="89"/>
      <c r="E28" s="28"/>
      <c r="F28" s="28"/>
    </row>
    <row r="29" spans="1:8" x14ac:dyDescent="0.25">
      <c r="A29" s="89"/>
      <c r="B29" s="89"/>
      <c r="C29" s="89"/>
      <c r="D29" s="89"/>
      <c r="E29" s="28"/>
      <c r="F29" s="28"/>
    </row>
    <row r="30" spans="1:8" ht="15" customHeight="1" x14ac:dyDescent="0.25">
      <c r="A30" s="89"/>
      <c r="B30" s="90"/>
      <c r="C30" s="90"/>
      <c r="D30" s="90"/>
      <c r="E30" s="28"/>
      <c r="F30" s="28"/>
    </row>
    <row r="31" spans="1:8" ht="15" customHeight="1" x14ac:dyDescent="0.25">
      <c r="A31" s="90"/>
      <c r="B31" s="91"/>
      <c r="C31" s="91"/>
      <c r="D31" s="91"/>
      <c r="E31" s="28"/>
      <c r="F31" s="28"/>
    </row>
    <row r="32" spans="1:8" x14ac:dyDescent="0.25">
      <c r="A32" s="90"/>
      <c r="B32" s="91"/>
      <c r="C32" s="91"/>
      <c r="D32" s="91"/>
      <c r="E32" s="28"/>
      <c r="F32" s="28"/>
    </row>
    <row r="33" spans="1:6" x14ac:dyDescent="0.25">
      <c r="A33" s="90"/>
      <c r="B33" s="91"/>
      <c r="C33" s="91"/>
      <c r="D33" s="91"/>
      <c r="E33" s="28"/>
      <c r="F33" s="28"/>
    </row>
    <row r="34" spans="1:6" x14ac:dyDescent="0.25">
      <c r="A34" s="90"/>
      <c r="B34" s="91"/>
      <c r="C34" s="91"/>
      <c r="D34" s="91"/>
      <c r="E34" s="28"/>
      <c r="F34" s="28"/>
    </row>
    <row r="35" spans="1:6" x14ac:dyDescent="0.25">
      <c r="A35" s="90"/>
      <c r="B35" s="91"/>
      <c r="C35" s="91"/>
      <c r="D35" s="91"/>
      <c r="E35" s="28"/>
      <c r="F35" s="28"/>
    </row>
    <row r="36" spans="1:6" x14ac:dyDescent="0.25">
      <c r="A36" s="90"/>
      <c r="B36" s="91"/>
      <c r="C36" s="91"/>
      <c r="D36" s="91"/>
      <c r="E36" s="28"/>
      <c r="F36" s="28"/>
    </row>
  </sheetData>
  <mergeCells count="1">
    <mergeCell ref="A11:D11"/>
  </mergeCells>
  <hyperlinks>
    <hyperlink ref="A13" location="Sommaire!A1" display="Sommaire"/>
  </hyperlinks>
  <pageMargins left="0.70866141732283472" right="0.70866141732283472" top="0.74803149606299213" bottom="0.74803149606299213" header="0.31496062992125984" footer="0.31496062992125984"/>
  <pageSetup paperSize="9" scale="97" orientation="landscape" r:id="rId1"/>
  <headerFooter>
    <oddFooter>&amp;F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23"/>
  <sheetViews>
    <sheetView showGridLines="0" workbookViewId="0">
      <selection activeCell="H22" sqref="H22"/>
    </sheetView>
  </sheetViews>
  <sheetFormatPr baseColWidth="10" defaultRowHeight="15" x14ac:dyDescent="0.25"/>
  <cols>
    <col min="1" max="1" width="80.7109375" style="16" customWidth="1"/>
    <col min="2" max="16384" width="11.42578125" style="16"/>
  </cols>
  <sheetData>
    <row r="1" spans="1:4" x14ac:dyDescent="0.25">
      <c r="A1" s="210" t="s">
        <v>295</v>
      </c>
    </row>
    <row r="2" spans="1:4" x14ac:dyDescent="0.25">
      <c r="A2" s="210"/>
      <c r="B2" s="24"/>
      <c r="C2" s="24"/>
      <c r="D2" s="24"/>
    </row>
    <row r="3" spans="1:4" x14ac:dyDescent="0.25">
      <c r="A3" s="211"/>
      <c r="B3" s="175"/>
      <c r="C3" s="175"/>
      <c r="D3" s="212" t="s">
        <v>296</v>
      </c>
    </row>
    <row r="4" spans="1:4" ht="25.5" x14ac:dyDescent="0.25">
      <c r="A4" s="182" t="s">
        <v>339</v>
      </c>
      <c r="B4" s="121" t="s">
        <v>31</v>
      </c>
      <c r="C4" s="121" t="s">
        <v>32</v>
      </c>
      <c r="D4" s="121" t="s">
        <v>11</v>
      </c>
    </row>
    <row r="5" spans="1:4" x14ac:dyDescent="0.25">
      <c r="A5" s="185" t="s">
        <v>298</v>
      </c>
      <c r="B5" s="290">
        <v>37</v>
      </c>
      <c r="C5" s="290">
        <v>41</v>
      </c>
      <c r="D5" s="290">
        <v>40</v>
      </c>
    </row>
    <row r="6" spans="1:4" x14ac:dyDescent="0.25">
      <c r="A6" s="186" t="s">
        <v>299</v>
      </c>
      <c r="B6" s="288"/>
      <c r="C6" s="288"/>
      <c r="D6" s="288"/>
    </row>
    <row r="7" spans="1:4" ht="12" customHeight="1" x14ac:dyDescent="0.25">
      <c r="A7" s="186" t="s">
        <v>338</v>
      </c>
      <c r="B7" s="365" t="s">
        <v>33</v>
      </c>
      <c r="C7" s="365">
        <v>12</v>
      </c>
      <c r="D7" s="365">
        <v>12</v>
      </c>
    </row>
    <row r="8" spans="1:4" ht="26.25" x14ac:dyDescent="0.25">
      <c r="A8" s="186" t="s">
        <v>242</v>
      </c>
      <c r="B8" s="288" t="s">
        <v>33</v>
      </c>
      <c r="C8" s="288">
        <v>12</v>
      </c>
      <c r="D8" s="288">
        <v>12</v>
      </c>
    </row>
    <row r="9" spans="1:4" ht="26.25" x14ac:dyDescent="0.25">
      <c r="A9" s="186" t="s">
        <v>243</v>
      </c>
      <c r="B9" s="288">
        <v>16</v>
      </c>
      <c r="C9" s="288">
        <v>16</v>
      </c>
      <c r="D9" s="288">
        <v>16</v>
      </c>
    </row>
    <row r="10" spans="1:4" ht="26.25" x14ac:dyDescent="0.25">
      <c r="A10" s="186" t="s">
        <v>244</v>
      </c>
      <c r="B10" s="288" t="s">
        <v>33</v>
      </c>
      <c r="C10" s="288">
        <v>2</v>
      </c>
      <c r="D10" s="288">
        <v>2</v>
      </c>
    </row>
    <row r="11" spans="1:4" ht="26.25" x14ac:dyDescent="0.25">
      <c r="A11" s="188" t="s">
        <v>301</v>
      </c>
      <c r="B11" s="289" t="s">
        <v>33</v>
      </c>
      <c r="C11" s="289">
        <v>18</v>
      </c>
      <c r="D11" s="289">
        <v>17</v>
      </c>
    </row>
    <row r="12" spans="1:4" x14ac:dyDescent="0.25">
      <c r="A12" s="185" t="s">
        <v>164</v>
      </c>
      <c r="B12" s="290">
        <v>84</v>
      </c>
      <c r="C12" s="290">
        <v>89</v>
      </c>
      <c r="D12" s="290">
        <v>88</v>
      </c>
    </row>
    <row r="13" spans="1:4" x14ac:dyDescent="0.25">
      <c r="A13" s="186" t="s">
        <v>299</v>
      </c>
      <c r="B13" s="366"/>
      <c r="C13" s="366"/>
      <c r="D13" s="366"/>
    </row>
    <row r="14" spans="1:4" ht="26.25" x14ac:dyDescent="0.25">
      <c r="A14" s="186" t="s">
        <v>300</v>
      </c>
      <c r="B14" s="365">
        <v>81</v>
      </c>
      <c r="C14" s="365">
        <v>86</v>
      </c>
      <c r="D14" s="365">
        <v>86</v>
      </c>
    </row>
    <row r="15" spans="1:4" ht="26.25" x14ac:dyDescent="0.25">
      <c r="A15" s="188" t="s">
        <v>245</v>
      </c>
      <c r="B15" s="288" t="s">
        <v>33</v>
      </c>
      <c r="C15" s="288">
        <v>11</v>
      </c>
      <c r="D15" s="288">
        <v>11</v>
      </c>
    </row>
    <row r="16" spans="1:4" x14ac:dyDescent="0.25">
      <c r="A16" s="123" t="s">
        <v>297</v>
      </c>
      <c r="B16" s="192">
        <v>100</v>
      </c>
      <c r="C16" s="193">
        <v>100</v>
      </c>
      <c r="D16" s="285">
        <v>100</v>
      </c>
    </row>
    <row r="17" spans="1:4" x14ac:dyDescent="0.25">
      <c r="A17" s="367" t="s">
        <v>220</v>
      </c>
      <c r="B17" s="292">
        <v>3.3</v>
      </c>
      <c r="C17" s="293">
        <v>16.8</v>
      </c>
      <c r="D17" s="294">
        <v>10.3</v>
      </c>
    </row>
    <row r="18" spans="1:4" x14ac:dyDescent="0.25">
      <c r="A18" s="286"/>
      <c r="B18" s="287"/>
      <c r="C18" s="287"/>
      <c r="D18" s="287"/>
    </row>
    <row r="19" spans="1:4" ht="77.25" customHeight="1" x14ac:dyDescent="0.25">
      <c r="A19" s="463" t="s">
        <v>302</v>
      </c>
      <c r="B19" s="463"/>
      <c r="C19" s="463"/>
      <c r="D19" s="463"/>
    </row>
    <row r="20" spans="1:4" ht="12" customHeight="1" x14ac:dyDescent="0.25">
      <c r="A20" s="177"/>
      <c r="B20" s="213"/>
      <c r="C20" s="213"/>
      <c r="D20" s="213"/>
    </row>
    <row r="21" spans="1:4" s="75" customFormat="1" x14ac:dyDescent="0.25">
      <c r="A21" s="427" t="s">
        <v>380</v>
      </c>
      <c r="B21" s="427"/>
      <c r="C21" s="427"/>
      <c r="D21" s="427"/>
    </row>
    <row r="22" spans="1:4" ht="12" customHeight="1" x14ac:dyDescent="0.25">
      <c r="A22" s="179"/>
      <c r="B22" s="180"/>
      <c r="C22" s="180"/>
      <c r="D22" s="180"/>
    </row>
    <row r="23" spans="1:4" x14ac:dyDescent="0.25">
      <c r="A23" s="24"/>
      <c r="B23" s="24"/>
      <c r="C23" s="24"/>
      <c r="D23" s="24"/>
    </row>
  </sheetData>
  <mergeCells count="1">
    <mergeCell ref="A19:D19"/>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5"/>
  <sheetViews>
    <sheetView showGridLines="0" workbookViewId="0">
      <selection activeCell="H22" sqref="H22"/>
    </sheetView>
  </sheetViews>
  <sheetFormatPr baseColWidth="10" defaultRowHeight="15" x14ac:dyDescent="0.25"/>
  <cols>
    <col min="1" max="1" width="71.28515625" style="16" customWidth="1"/>
    <col min="2" max="7" width="11.42578125" style="16"/>
    <col min="8" max="8" width="14.140625" style="16" customWidth="1"/>
    <col min="9" max="16384" width="11.42578125" style="16"/>
  </cols>
  <sheetData>
    <row r="1" spans="1:12" x14ac:dyDescent="0.25">
      <c r="A1" s="210" t="s">
        <v>304</v>
      </c>
    </row>
    <row r="2" spans="1:12" x14ac:dyDescent="0.25">
      <c r="A2" s="210"/>
    </row>
    <row r="3" spans="1:12" x14ac:dyDescent="0.25">
      <c r="A3" s="71"/>
      <c r="B3" s="71"/>
      <c r="C3" s="71"/>
      <c r="D3" s="295" t="s">
        <v>71</v>
      </c>
      <c r="E3" s="71"/>
      <c r="F3" s="71"/>
      <c r="G3" s="71"/>
      <c r="H3" s="24"/>
    </row>
    <row r="4" spans="1:12" ht="24" customHeight="1" x14ac:dyDescent="0.25">
      <c r="A4" s="225"/>
      <c r="B4" s="61" t="s">
        <v>31</v>
      </c>
      <c r="C4" s="61" t="s">
        <v>32</v>
      </c>
      <c r="D4" s="61" t="s">
        <v>11</v>
      </c>
      <c r="G4" s="71"/>
      <c r="H4" s="24"/>
    </row>
    <row r="5" spans="1:12" x14ac:dyDescent="0.25">
      <c r="A5" s="279" t="s">
        <v>287</v>
      </c>
      <c r="B5" s="46" t="s">
        <v>33</v>
      </c>
      <c r="C5" s="42">
        <v>8</v>
      </c>
      <c r="D5" s="42">
        <v>7</v>
      </c>
    </row>
    <row r="6" spans="1:12" x14ac:dyDescent="0.25">
      <c r="A6" s="279" t="s">
        <v>282</v>
      </c>
      <c r="B6" s="46">
        <v>20</v>
      </c>
      <c r="C6" s="42">
        <v>21</v>
      </c>
      <c r="D6" s="42">
        <v>21</v>
      </c>
    </row>
    <row r="7" spans="1:12" ht="26.25" x14ac:dyDescent="0.25">
      <c r="A7" s="279" t="s">
        <v>283</v>
      </c>
      <c r="B7" s="46" t="s">
        <v>33</v>
      </c>
      <c r="C7" s="42">
        <v>4</v>
      </c>
      <c r="D7" s="42">
        <v>5</v>
      </c>
    </row>
    <row r="8" spans="1:12" x14ac:dyDescent="0.25">
      <c r="A8" s="279" t="s">
        <v>288</v>
      </c>
      <c r="B8" s="46" t="s">
        <v>33</v>
      </c>
      <c r="C8" s="42">
        <v>2</v>
      </c>
      <c r="D8" s="42">
        <v>2</v>
      </c>
    </row>
    <row r="9" spans="1:12" x14ac:dyDescent="0.25">
      <c r="A9" s="279" t="s">
        <v>284</v>
      </c>
      <c r="B9" s="46">
        <v>29</v>
      </c>
      <c r="C9" s="42">
        <v>21</v>
      </c>
      <c r="D9" s="42">
        <v>22</v>
      </c>
    </row>
    <row r="10" spans="1:12" x14ac:dyDescent="0.25">
      <c r="A10" s="279" t="s">
        <v>285</v>
      </c>
      <c r="B10" s="46">
        <v>26</v>
      </c>
      <c r="C10" s="42">
        <v>42</v>
      </c>
      <c r="D10" s="42">
        <v>39</v>
      </c>
    </row>
    <row r="11" spans="1:12" x14ac:dyDescent="0.25">
      <c r="A11" s="279" t="s">
        <v>284</v>
      </c>
      <c r="B11" s="46" t="s">
        <v>33</v>
      </c>
      <c r="C11" s="42">
        <v>6</v>
      </c>
      <c r="D11" s="42">
        <v>6</v>
      </c>
    </row>
    <row r="12" spans="1:12" x14ac:dyDescent="0.25">
      <c r="A12" s="279" t="s">
        <v>286</v>
      </c>
      <c r="B12" s="46" t="s">
        <v>33</v>
      </c>
      <c r="C12" s="42">
        <v>6</v>
      </c>
      <c r="D12" s="42">
        <v>6</v>
      </c>
    </row>
    <row r="13" spans="1:12" x14ac:dyDescent="0.25">
      <c r="A13" s="24"/>
      <c r="B13" s="24"/>
      <c r="C13" s="24"/>
      <c r="D13" s="24"/>
      <c r="E13" s="24"/>
      <c r="F13" s="24"/>
      <c r="G13" s="24"/>
      <c r="H13" s="24"/>
      <c r="I13" s="24"/>
    </row>
    <row r="14" spans="1:12" ht="129.75" customHeight="1" x14ac:dyDescent="0.25">
      <c r="A14" s="462" t="s">
        <v>305</v>
      </c>
      <c r="B14" s="462"/>
      <c r="C14" s="462"/>
      <c r="D14" s="462"/>
      <c r="E14" s="24"/>
      <c r="F14" s="24"/>
      <c r="G14" s="24"/>
      <c r="H14" s="24"/>
      <c r="I14" s="24"/>
    </row>
    <row r="15" spans="1:12" x14ac:dyDescent="0.25">
      <c r="C15" s="79"/>
      <c r="D15" s="24"/>
      <c r="E15" s="24"/>
      <c r="F15" s="24"/>
      <c r="G15" s="24"/>
      <c r="H15" s="24"/>
      <c r="I15" s="24"/>
      <c r="J15" s="24"/>
      <c r="K15" s="24"/>
      <c r="L15" s="24"/>
    </row>
    <row r="16" spans="1:12" x14ac:dyDescent="0.25">
      <c r="A16" s="427" t="s">
        <v>380</v>
      </c>
      <c r="C16" s="24"/>
      <c r="D16" s="80"/>
      <c r="E16" s="80"/>
      <c r="F16" s="80"/>
      <c r="G16" s="24"/>
      <c r="H16" s="24"/>
      <c r="I16" s="24"/>
      <c r="J16" s="24"/>
      <c r="K16" s="24"/>
      <c r="L16" s="24"/>
    </row>
    <row r="17" spans="3:12" x14ac:dyDescent="0.25">
      <c r="C17" s="24"/>
      <c r="D17" s="81"/>
      <c r="E17" s="81"/>
      <c r="F17" s="81"/>
      <c r="G17" s="24"/>
      <c r="H17" s="81"/>
      <c r="I17" s="81"/>
      <c r="J17" s="81"/>
      <c r="K17" s="24"/>
      <c r="L17" s="24"/>
    </row>
    <row r="18" spans="3:12" x14ac:dyDescent="0.25">
      <c r="C18" s="24"/>
      <c r="D18" s="81"/>
      <c r="E18" s="81"/>
      <c r="F18" s="81"/>
      <c r="G18" s="24"/>
      <c r="H18" s="81"/>
      <c r="I18" s="81"/>
      <c r="J18" s="81"/>
      <c r="K18" s="24"/>
      <c r="L18" s="24"/>
    </row>
    <row r="19" spans="3:12" x14ac:dyDescent="0.25">
      <c r="C19" s="24"/>
      <c r="D19" s="92"/>
      <c r="E19" s="81"/>
      <c r="F19" s="81"/>
      <c r="G19" s="24"/>
      <c r="H19" s="81"/>
      <c r="I19" s="81"/>
      <c r="J19" s="81"/>
      <c r="K19" s="24"/>
      <c r="L19" s="24"/>
    </row>
    <row r="20" spans="3:12" x14ac:dyDescent="0.25">
      <c r="C20" s="24"/>
      <c r="D20" s="92"/>
      <c r="E20" s="81"/>
      <c r="F20" s="81"/>
      <c r="G20" s="24"/>
      <c r="H20" s="81"/>
      <c r="I20" s="81"/>
      <c r="J20" s="81"/>
      <c r="K20" s="24"/>
      <c r="L20" s="24"/>
    </row>
    <row r="21" spans="3:12" x14ac:dyDescent="0.25">
      <c r="C21" s="24"/>
      <c r="D21" s="81"/>
      <c r="E21" s="81"/>
      <c r="F21" s="81"/>
      <c r="G21" s="24"/>
      <c r="H21" s="81"/>
      <c r="I21" s="81"/>
      <c r="J21" s="81"/>
      <c r="K21" s="24"/>
      <c r="L21" s="24"/>
    </row>
    <row r="22" spans="3:12" x14ac:dyDescent="0.25">
      <c r="C22" s="24"/>
      <c r="D22" s="81"/>
      <c r="E22" s="81"/>
      <c r="F22" s="81"/>
      <c r="G22" s="24"/>
      <c r="H22" s="81"/>
      <c r="I22" s="81"/>
      <c r="J22" s="81"/>
      <c r="K22" s="24"/>
      <c r="L22" s="24"/>
    </row>
    <row r="23" spans="3:12" ht="15" customHeight="1" x14ac:dyDescent="0.25">
      <c r="C23" s="24"/>
      <c r="D23" s="81"/>
      <c r="E23" s="81"/>
      <c r="F23" s="81"/>
      <c r="G23" s="82"/>
      <c r="H23" s="81"/>
      <c r="I23" s="81"/>
      <c r="J23" s="81"/>
      <c r="K23" s="24"/>
      <c r="L23" s="24"/>
    </row>
    <row r="24" spans="3:12" ht="15" customHeight="1" x14ac:dyDescent="0.25">
      <c r="C24" s="24"/>
      <c r="D24" s="82"/>
      <c r="E24" s="82"/>
      <c r="F24" s="82"/>
      <c r="G24" s="82"/>
      <c r="H24" s="83"/>
      <c r="I24" s="24"/>
      <c r="J24" s="24"/>
      <c r="K24" s="24"/>
      <c r="L24" s="24"/>
    </row>
    <row r="25" spans="3:12" x14ac:dyDescent="0.25">
      <c r="C25" s="24"/>
      <c r="D25" s="82"/>
      <c r="E25" s="84"/>
      <c r="F25" s="84"/>
      <c r="G25" s="84"/>
      <c r="H25" s="83"/>
      <c r="I25" s="24"/>
      <c r="J25" s="24"/>
      <c r="K25" s="24"/>
      <c r="L25" s="24"/>
    </row>
  </sheetData>
  <mergeCells count="1">
    <mergeCell ref="A14:D1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13"/>
  <sheetViews>
    <sheetView showGridLines="0" workbookViewId="0">
      <selection activeCell="H22" sqref="H22"/>
    </sheetView>
  </sheetViews>
  <sheetFormatPr baseColWidth="10" defaultRowHeight="15" x14ac:dyDescent="0.25"/>
  <cols>
    <col min="1" max="1" width="45.85546875" style="16" customWidth="1"/>
    <col min="2" max="16384" width="11.42578125" style="16"/>
  </cols>
  <sheetData>
    <row r="1" spans="1:10" x14ac:dyDescent="0.25">
      <c r="A1" s="210" t="s">
        <v>306</v>
      </c>
    </row>
    <row r="2" spans="1:10" x14ac:dyDescent="0.25">
      <c r="A2" s="71"/>
      <c r="B2" s="71"/>
      <c r="C2" s="71"/>
      <c r="D2" s="71"/>
      <c r="E2" s="71"/>
      <c r="F2" s="71"/>
      <c r="G2" s="71"/>
      <c r="H2" s="24"/>
      <c r="I2" s="24"/>
      <c r="J2" s="24"/>
    </row>
    <row r="3" spans="1:10" x14ac:dyDescent="0.25">
      <c r="A3" s="24"/>
      <c r="B3" s="24"/>
      <c r="C3" s="24"/>
      <c r="D3" s="295" t="s">
        <v>71</v>
      </c>
      <c r="E3" s="71"/>
      <c r="F3" s="71"/>
      <c r="G3" s="71"/>
      <c r="H3" s="24"/>
      <c r="I3" s="24"/>
      <c r="J3" s="24"/>
    </row>
    <row r="4" spans="1:10" ht="24" customHeight="1" x14ac:dyDescent="0.25">
      <c r="A4" s="225"/>
      <c r="B4" s="61" t="s">
        <v>31</v>
      </c>
      <c r="C4" s="61" t="s">
        <v>32</v>
      </c>
      <c r="D4" s="61" t="s">
        <v>11</v>
      </c>
      <c r="E4" s="24"/>
      <c r="F4" s="24"/>
      <c r="G4" s="24"/>
      <c r="H4" s="24"/>
      <c r="I4" s="24"/>
      <c r="J4" s="24"/>
    </row>
    <row r="5" spans="1:10" x14ac:dyDescent="0.25">
      <c r="A5" s="208" t="s">
        <v>157</v>
      </c>
      <c r="B5" s="42">
        <v>64</v>
      </c>
      <c r="C5" s="42">
        <v>94</v>
      </c>
      <c r="D5" s="42">
        <v>89</v>
      </c>
      <c r="E5" s="24"/>
      <c r="F5" s="24"/>
      <c r="G5" s="24"/>
      <c r="H5" s="24"/>
      <c r="I5" s="24"/>
      <c r="J5" s="24"/>
    </row>
    <row r="6" spans="1:10" x14ac:dyDescent="0.25">
      <c r="A6" s="208" t="s">
        <v>158</v>
      </c>
      <c r="B6" s="42">
        <v>25</v>
      </c>
      <c r="C6" s="42" t="s">
        <v>33</v>
      </c>
      <c r="D6" s="42">
        <v>4</v>
      </c>
      <c r="E6" s="24"/>
      <c r="F6" s="24"/>
      <c r="G6" s="24"/>
      <c r="H6" s="24"/>
      <c r="I6" s="24"/>
      <c r="J6" s="24"/>
    </row>
    <row r="7" spans="1:10" x14ac:dyDescent="0.25">
      <c r="A7" s="208" t="s">
        <v>159</v>
      </c>
      <c r="B7" s="42" t="s">
        <v>33</v>
      </c>
      <c r="C7" s="42" t="s">
        <v>33</v>
      </c>
      <c r="D7" s="42" t="s">
        <v>33</v>
      </c>
      <c r="E7" s="24"/>
      <c r="F7" s="24"/>
      <c r="G7" s="24"/>
      <c r="H7" s="24"/>
      <c r="I7" s="24"/>
      <c r="J7" s="24"/>
    </row>
    <row r="8" spans="1:10" x14ac:dyDescent="0.25">
      <c r="A8" s="208" t="s">
        <v>83</v>
      </c>
      <c r="B8" s="42" t="s">
        <v>33</v>
      </c>
      <c r="C8" s="42">
        <v>5</v>
      </c>
      <c r="D8" s="42">
        <v>6</v>
      </c>
      <c r="E8" s="24"/>
      <c r="F8" s="24"/>
      <c r="G8" s="24"/>
      <c r="H8" s="24"/>
      <c r="I8" s="24"/>
      <c r="J8" s="24"/>
    </row>
    <row r="9" spans="1:10" x14ac:dyDescent="0.25">
      <c r="A9" s="24"/>
      <c r="B9" s="24"/>
      <c r="C9" s="24"/>
      <c r="D9" s="24"/>
      <c r="E9" s="24"/>
      <c r="F9" s="24"/>
      <c r="G9" s="24"/>
      <c r="H9" s="24"/>
      <c r="I9" s="24"/>
      <c r="J9" s="24"/>
    </row>
    <row r="10" spans="1:10" x14ac:dyDescent="0.25">
      <c r="A10" s="24"/>
      <c r="B10" s="24"/>
      <c r="C10" s="24"/>
      <c r="D10" s="24"/>
      <c r="E10" s="24"/>
      <c r="F10" s="24"/>
      <c r="G10" s="24"/>
      <c r="H10" s="24"/>
      <c r="I10" s="24"/>
      <c r="J10" s="24"/>
    </row>
    <row r="11" spans="1:10" s="24" customFormat="1" ht="92.25" customHeight="1" x14ac:dyDescent="0.25">
      <c r="A11" s="462" t="s">
        <v>307</v>
      </c>
      <c r="B11" s="462"/>
      <c r="C11" s="462"/>
      <c r="D11" s="462"/>
    </row>
    <row r="13" spans="1:10" x14ac:dyDescent="0.25">
      <c r="A13" s="427" t="s">
        <v>380</v>
      </c>
    </row>
  </sheetData>
  <mergeCells count="1">
    <mergeCell ref="A11:D11"/>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3"/>
  <sheetViews>
    <sheetView showGridLines="0" workbookViewId="0">
      <selection activeCell="H22" sqref="H22"/>
    </sheetView>
  </sheetViews>
  <sheetFormatPr baseColWidth="10" defaultRowHeight="15" x14ac:dyDescent="0.25"/>
  <cols>
    <col min="1" max="1" width="55.5703125" style="16" customWidth="1"/>
    <col min="2" max="16384" width="11.42578125" style="16"/>
  </cols>
  <sheetData>
    <row r="1" spans="1:12" x14ac:dyDescent="0.25">
      <c r="A1" s="210" t="s">
        <v>308</v>
      </c>
    </row>
    <row r="2" spans="1:12" x14ac:dyDescent="0.25">
      <c r="A2" s="24"/>
      <c r="B2" s="24"/>
      <c r="C2" s="24"/>
      <c r="D2" s="24"/>
      <c r="E2" s="24"/>
      <c r="F2" s="24"/>
      <c r="G2" s="24"/>
      <c r="H2" s="93"/>
      <c r="I2" s="93"/>
      <c r="J2" s="93"/>
      <c r="K2" s="24"/>
      <c r="L2" s="24"/>
    </row>
    <row r="3" spans="1:12" x14ac:dyDescent="0.25">
      <c r="A3" s="24"/>
      <c r="B3" s="24"/>
      <c r="C3" s="24"/>
      <c r="D3" s="295" t="s">
        <v>71</v>
      </c>
      <c r="E3" s="24"/>
      <c r="F3" s="24"/>
      <c r="G3" s="24"/>
      <c r="H3" s="24"/>
      <c r="I3" s="24"/>
      <c r="J3" s="24"/>
      <c r="K3" s="24"/>
      <c r="L3" s="24"/>
    </row>
    <row r="4" spans="1:12" ht="24" customHeight="1" x14ac:dyDescent="0.25">
      <c r="A4" s="225"/>
      <c r="B4" s="61" t="s">
        <v>31</v>
      </c>
      <c r="C4" s="61" t="s">
        <v>32</v>
      </c>
      <c r="D4" s="61" t="s">
        <v>11</v>
      </c>
      <c r="E4" s="24"/>
      <c r="F4" s="24"/>
      <c r="G4" s="24"/>
      <c r="H4" s="24"/>
      <c r="I4" s="24"/>
      <c r="J4" s="24"/>
      <c r="K4" s="24"/>
      <c r="L4" s="24"/>
    </row>
    <row r="5" spans="1:12" ht="25.5" x14ac:dyDescent="0.25">
      <c r="A5" s="214" t="s">
        <v>160</v>
      </c>
      <c r="B5" s="63" t="s">
        <v>33</v>
      </c>
      <c r="C5" s="63">
        <v>10</v>
      </c>
      <c r="D5" s="63">
        <v>10</v>
      </c>
      <c r="E5" s="24"/>
      <c r="F5" s="24"/>
      <c r="G5" s="24"/>
      <c r="H5" s="24"/>
      <c r="I5" s="24"/>
      <c r="J5" s="24"/>
      <c r="K5" s="24"/>
      <c r="L5" s="24"/>
    </row>
    <row r="6" spans="1:12" ht="25.5" x14ac:dyDescent="0.25">
      <c r="A6" s="214" t="s">
        <v>161</v>
      </c>
      <c r="B6" s="63" t="s">
        <v>33</v>
      </c>
      <c r="C6" s="63">
        <v>12</v>
      </c>
      <c r="D6" s="63">
        <v>11</v>
      </c>
      <c r="E6" s="24"/>
      <c r="F6" s="24"/>
      <c r="G6" s="24"/>
      <c r="H6" s="24"/>
      <c r="I6" s="24"/>
      <c r="J6" s="24"/>
      <c r="K6" s="24"/>
      <c r="L6" s="24"/>
    </row>
    <row r="7" spans="1:12" ht="25.5" x14ac:dyDescent="0.25">
      <c r="A7" s="214" t="s">
        <v>162</v>
      </c>
      <c r="B7" s="63">
        <v>27</v>
      </c>
      <c r="C7" s="63">
        <v>22</v>
      </c>
      <c r="D7" s="63">
        <v>22</v>
      </c>
      <c r="E7" s="24"/>
      <c r="F7" s="24"/>
      <c r="G7" s="24"/>
      <c r="H7" s="24"/>
      <c r="I7" s="24"/>
      <c r="J7" s="24"/>
      <c r="K7" s="24"/>
      <c r="L7" s="24"/>
    </row>
    <row r="8" spans="1:12" x14ac:dyDescent="0.25">
      <c r="A8" s="214" t="s">
        <v>165</v>
      </c>
      <c r="B8" s="63">
        <v>30</v>
      </c>
      <c r="C8" s="63">
        <v>38</v>
      </c>
      <c r="D8" s="63">
        <v>37</v>
      </c>
      <c r="E8" s="24"/>
      <c r="F8" s="24"/>
      <c r="G8" s="24"/>
      <c r="H8" s="24"/>
      <c r="I8" s="24"/>
      <c r="J8" s="24"/>
      <c r="K8" s="24"/>
      <c r="L8" s="24"/>
    </row>
    <row r="9" spans="1:12" x14ac:dyDescent="0.25">
      <c r="A9" s="209" t="s">
        <v>83</v>
      </c>
      <c r="B9" s="63" t="s">
        <v>33</v>
      </c>
      <c r="C9" s="63">
        <v>19</v>
      </c>
      <c r="D9" s="63">
        <v>19</v>
      </c>
      <c r="E9" s="24"/>
      <c r="F9" s="24"/>
      <c r="G9" s="24"/>
      <c r="H9" s="24"/>
      <c r="I9" s="24"/>
      <c r="J9" s="24"/>
      <c r="K9" s="24"/>
      <c r="L9" s="24"/>
    </row>
    <row r="10" spans="1:12" x14ac:dyDescent="0.25">
      <c r="A10" s="24"/>
      <c r="B10" s="24"/>
      <c r="C10" s="24"/>
      <c r="D10" s="24"/>
      <c r="E10" s="24"/>
      <c r="F10" s="24"/>
      <c r="G10" s="24"/>
      <c r="H10" s="24"/>
      <c r="I10" s="24"/>
      <c r="J10" s="24"/>
      <c r="K10" s="24"/>
      <c r="L10" s="24"/>
    </row>
    <row r="11" spans="1:12" ht="82.5" customHeight="1" x14ac:dyDescent="0.25">
      <c r="A11" s="462" t="s">
        <v>309</v>
      </c>
      <c r="B11" s="462"/>
      <c r="C11" s="462"/>
      <c r="D11" s="462"/>
      <c r="E11" s="24"/>
      <c r="F11" s="24"/>
      <c r="G11" s="24"/>
    </row>
    <row r="13" spans="1:12" x14ac:dyDescent="0.25">
      <c r="A13" s="427" t="s">
        <v>380</v>
      </c>
    </row>
  </sheetData>
  <mergeCells count="1">
    <mergeCell ref="A11:D11"/>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103"/>
  <sheetViews>
    <sheetView showGridLines="0" topLeftCell="A7" zoomScaleNormal="100" workbookViewId="0">
      <selection activeCell="H22" sqref="H22"/>
    </sheetView>
  </sheetViews>
  <sheetFormatPr baseColWidth="10" defaultRowHeight="15" x14ac:dyDescent="0.25"/>
  <cols>
    <col min="1" max="1" width="41.85546875" style="16" customWidth="1"/>
    <col min="2" max="7" width="18.7109375" style="16" customWidth="1"/>
    <col min="8" max="10" width="10.7109375" style="16" customWidth="1"/>
    <col min="11" max="16384" width="11.42578125" style="16"/>
  </cols>
  <sheetData>
    <row r="1" spans="1:12" x14ac:dyDescent="0.25">
      <c r="A1" s="210" t="s">
        <v>310</v>
      </c>
    </row>
    <row r="2" spans="1:12" x14ac:dyDescent="0.25">
      <c r="A2" s="210"/>
    </row>
    <row r="3" spans="1:12" x14ac:dyDescent="0.25">
      <c r="A3" s="18" t="s">
        <v>258</v>
      </c>
    </row>
    <row r="4" spans="1:12" x14ac:dyDescent="0.25">
      <c r="E4" s="212" t="s">
        <v>71</v>
      </c>
    </row>
    <row r="5" spans="1:12" ht="24" customHeight="1" x14ac:dyDescent="0.25">
      <c r="A5" s="99"/>
      <c r="B5" s="155" t="s">
        <v>260</v>
      </c>
      <c r="C5" s="155" t="s">
        <v>261</v>
      </c>
      <c r="D5" s="61" t="s">
        <v>262</v>
      </c>
      <c r="E5" s="155" t="s">
        <v>263</v>
      </c>
    </row>
    <row r="6" spans="1:12" x14ac:dyDescent="0.25">
      <c r="A6" s="208" t="s">
        <v>166</v>
      </c>
      <c r="B6" s="27">
        <v>52</v>
      </c>
      <c r="C6" s="27">
        <v>17</v>
      </c>
      <c r="D6" s="27">
        <v>30</v>
      </c>
      <c r="E6" s="428" t="s">
        <v>33</v>
      </c>
    </row>
    <row r="7" spans="1:12" x14ac:dyDescent="0.25">
      <c r="A7" s="208" t="s">
        <v>167</v>
      </c>
      <c r="B7" s="27">
        <v>19</v>
      </c>
      <c r="C7" s="27">
        <v>27</v>
      </c>
      <c r="D7" s="27">
        <v>38</v>
      </c>
      <c r="E7" s="27">
        <v>16</v>
      </c>
    </row>
    <row r="8" spans="1:12" x14ac:dyDescent="0.25">
      <c r="A8" s="208" t="s">
        <v>168</v>
      </c>
      <c r="B8" s="27">
        <v>54</v>
      </c>
      <c r="C8" s="27">
        <v>29</v>
      </c>
      <c r="D8" s="27">
        <v>7</v>
      </c>
      <c r="E8" s="27" t="s">
        <v>33</v>
      </c>
    </row>
    <row r="9" spans="1:12" x14ac:dyDescent="0.25">
      <c r="A9" s="208" t="s">
        <v>169</v>
      </c>
      <c r="B9" s="27">
        <v>65</v>
      </c>
      <c r="C9" s="27">
        <v>26</v>
      </c>
      <c r="D9" s="27">
        <v>7</v>
      </c>
      <c r="E9" s="27" t="s">
        <v>33</v>
      </c>
    </row>
    <row r="10" spans="1:12" x14ac:dyDescent="0.25">
      <c r="A10" s="208" t="s">
        <v>136</v>
      </c>
      <c r="B10" s="27">
        <v>18</v>
      </c>
      <c r="C10" s="27">
        <v>27</v>
      </c>
      <c r="D10" s="27">
        <v>37</v>
      </c>
      <c r="E10" s="27">
        <v>17</v>
      </c>
    </row>
    <row r="11" spans="1:12" x14ac:dyDescent="0.25">
      <c r="A11" s="210"/>
    </row>
    <row r="12" spans="1:12" s="24" customFormat="1" x14ac:dyDescent="0.25">
      <c r="A12" s="210"/>
    </row>
    <row r="13" spans="1:12" s="24" customFormat="1" x14ac:dyDescent="0.25">
      <c r="A13" s="18" t="s">
        <v>259</v>
      </c>
    </row>
    <row r="14" spans="1:12" s="24" customFormat="1" x14ac:dyDescent="0.25">
      <c r="B14" s="93"/>
      <c r="C14" s="93"/>
      <c r="D14" s="212" t="s">
        <v>71</v>
      </c>
      <c r="F14" s="93"/>
      <c r="J14" s="93"/>
      <c r="K14" s="93"/>
      <c r="L14" s="93"/>
    </row>
    <row r="15" spans="1:12" s="24" customFormat="1" ht="30" x14ac:dyDescent="0.25">
      <c r="A15" s="99"/>
      <c r="B15" s="297" t="s">
        <v>138</v>
      </c>
      <c r="C15" s="298" t="s">
        <v>311</v>
      </c>
      <c r="D15" s="298" t="s">
        <v>312</v>
      </c>
    </row>
    <row r="16" spans="1:12" s="24" customFormat="1" x14ac:dyDescent="0.25">
      <c r="A16" s="208" t="s">
        <v>166</v>
      </c>
      <c r="B16" s="27">
        <v>75</v>
      </c>
      <c r="C16" s="428" t="s">
        <v>33</v>
      </c>
      <c r="D16" s="428" t="s">
        <v>33</v>
      </c>
      <c r="E16" s="278"/>
      <c r="F16" s="278"/>
      <c r="G16" s="278"/>
      <c r="H16" s="278"/>
      <c r="J16" s="73"/>
      <c r="K16" s="73"/>
      <c r="L16" s="73"/>
    </row>
    <row r="17" spans="1:15" s="24" customFormat="1" x14ac:dyDescent="0.25">
      <c r="A17" s="208" t="s">
        <v>167</v>
      </c>
      <c r="B17" s="27">
        <v>75</v>
      </c>
      <c r="C17" s="428">
        <v>12</v>
      </c>
      <c r="D17" s="428">
        <v>12</v>
      </c>
      <c r="E17" s="278"/>
      <c r="F17" s="278"/>
      <c r="G17" s="278"/>
      <c r="H17" s="278"/>
      <c r="J17" s="73"/>
      <c r="K17" s="73"/>
      <c r="L17" s="73"/>
    </row>
    <row r="18" spans="1:15" s="24" customFormat="1" x14ac:dyDescent="0.25">
      <c r="A18" s="208" t="s">
        <v>168</v>
      </c>
      <c r="B18" s="27">
        <v>68</v>
      </c>
      <c r="C18" s="428">
        <v>21</v>
      </c>
      <c r="D18" s="428" t="s">
        <v>33</v>
      </c>
      <c r="E18" s="278"/>
      <c r="F18" s="278"/>
      <c r="G18" s="278"/>
      <c r="H18" s="278"/>
      <c r="J18" s="73"/>
      <c r="K18" s="73"/>
      <c r="L18" s="73"/>
    </row>
    <row r="19" spans="1:15" s="24" customFormat="1" x14ac:dyDescent="0.25">
      <c r="A19" s="208" t="s">
        <v>169</v>
      </c>
      <c r="B19" s="27">
        <v>79</v>
      </c>
      <c r="C19" s="428">
        <v>15</v>
      </c>
      <c r="D19" s="428" t="s">
        <v>33</v>
      </c>
      <c r="E19" s="296"/>
      <c r="F19" s="278"/>
      <c r="G19" s="278"/>
      <c r="H19" s="278"/>
      <c r="J19" s="73"/>
      <c r="K19" s="73"/>
      <c r="L19" s="73"/>
    </row>
    <row r="20" spans="1:15" s="24" customFormat="1" x14ac:dyDescent="0.25">
      <c r="A20" s="208" t="s">
        <v>136</v>
      </c>
      <c r="B20" s="27">
        <v>76</v>
      </c>
      <c r="C20" s="27">
        <v>12</v>
      </c>
      <c r="D20" s="27">
        <v>13</v>
      </c>
      <c r="F20" s="278"/>
      <c r="G20" s="278"/>
      <c r="H20" s="278"/>
    </row>
    <row r="21" spans="1:15" s="24" customFormat="1" x14ac:dyDescent="0.25">
      <c r="A21" s="234"/>
      <c r="B21" s="278"/>
      <c r="C21" s="278"/>
      <c r="D21" s="278"/>
    </row>
    <row r="22" spans="1:15" s="24" customFormat="1" x14ac:dyDescent="0.25">
      <c r="A22" s="210"/>
    </row>
    <row r="23" spans="1:15" s="24" customFormat="1" x14ac:dyDescent="0.25">
      <c r="A23" s="18" t="s">
        <v>264</v>
      </c>
    </row>
    <row r="24" spans="1:15" s="24" customFormat="1" x14ac:dyDescent="0.25">
      <c r="B24" s="16"/>
      <c r="C24" s="16"/>
      <c r="D24" s="212"/>
      <c r="E24" s="16"/>
      <c r="F24" s="212" t="s">
        <v>71</v>
      </c>
      <c r="J24" s="93"/>
      <c r="K24" s="93"/>
      <c r="L24" s="93"/>
    </row>
    <row r="25" spans="1:15" s="24" customFormat="1" x14ac:dyDescent="0.25">
      <c r="A25" s="99"/>
      <c r="B25" s="156" t="s">
        <v>170</v>
      </c>
      <c r="C25" s="156" t="s">
        <v>143</v>
      </c>
      <c r="D25" s="67" t="s">
        <v>144</v>
      </c>
      <c r="E25" s="156" t="s">
        <v>145</v>
      </c>
      <c r="F25" s="156" t="s">
        <v>83</v>
      </c>
    </row>
    <row r="26" spans="1:15" s="24" customFormat="1" x14ac:dyDescent="0.25">
      <c r="A26" s="208" t="s">
        <v>166</v>
      </c>
      <c r="B26" s="299">
        <v>18</v>
      </c>
      <c r="C26" s="300">
        <v>35</v>
      </c>
      <c r="D26" s="300">
        <v>16</v>
      </c>
      <c r="E26" s="64">
        <v>28</v>
      </c>
      <c r="F26" s="64" t="s">
        <v>33</v>
      </c>
      <c r="G26" s="278"/>
      <c r="H26" s="278"/>
      <c r="J26" s="73"/>
      <c r="K26" s="73"/>
      <c r="L26" s="73"/>
      <c r="M26" s="73"/>
      <c r="N26" s="73"/>
      <c r="O26" s="73"/>
    </row>
    <row r="27" spans="1:15" s="24" customFormat="1" x14ac:dyDescent="0.25">
      <c r="A27" s="208" t="s">
        <v>167</v>
      </c>
      <c r="B27" s="299">
        <v>43</v>
      </c>
      <c r="C27" s="300">
        <v>20</v>
      </c>
      <c r="D27" s="300">
        <v>13</v>
      </c>
      <c r="E27" s="64">
        <v>21</v>
      </c>
      <c r="F27" s="64" t="s">
        <v>33</v>
      </c>
      <c r="G27" s="278"/>
      <c r="H27" s="278"/>
      <c r="J27" s="73"/>
      <c r="K27" s="73"/>
      <c r="L27" s="73"/>
      <c r="M27" s="73"/>
      <c r="N27" s="73"/>
      <c r="O27" s="73"/>
    </row>
    <row r="28" spans="1:15" s="24" customFormat="1" x14ac:dyDescent="0.25">
      <c r="A28" s="208" t="s">
        <v>168</v>
      </c>
      <c r="B28" s="299">
        <v>22</v>
      </c>
      <c r="C28" s="300">
        <v>42</v>
      </c>
      <c r="D28" s="300">
        <v>8</v>
      </c>
      <c r="E28" s="64">
        <v>26</v>
      </c>
      <c r="F28" s="64" t="s">
        <v>33</v>
      </c>
      <c r="G28" s="278"/>
      <c r="H28" s="278"/>
      <c r="J28" s="73"/>
      <c r="K28" s="73"/>
      <c r="L28" s="73"/>
      <c r="M28" s="73"/>
      <c r="N28" s="73"/>
      <c r="O28" s="73"/>
    </row>
    <row r="29" spans="1:15" s="24" customFormat="1" x14ac:dyDescent="0.25">
      <c r="A29" s="208" t="s">
        <v>169</v>
      </c>
      <c r="B29" s="299">
        <v>13</v>
      </c>
      <c r="C29" s="300">
        <v>39</v>
      </c>
      <c r="D29" s="300">
        <v>10</v>
      </c>
      <c r="E29" s="64">
        <v>35</v>
      </c>
      <c r="F29" s="64" t="s">
        <v>33</v>
      </c>
      <c r="G29" s="278"/>
      <c r="H29" s="278"/>
      <c r="J29" s="73"/>
      <c r="K29" s="73"/>
      <c r="L29" s="73"/>
      <c r="M29" s="73"/>
      <c r="N29" s="73"/>
      <c r="O29" s="73"/>
    </row>
    <row r="30" spans="1:15" s="24" customFormat="1" x14ac:dyDescent="0.25">
      <c r="A30" s="208" t="s">
        <v>136</v>
      </c>
      <c r="B30" s="299">
        <v>37</v>
      </c>
      <c r="C30" s="300">
        <v>22</v>
      </c>
      <c r="D30" s="300">
        <v>14</v>
      </c>
      <c r="E30" s="301">
        <v>23</v>
      </c>
      <c r="F30" s="64">
        <v>4</v>
      </c>
      <c r="G30" s="278"/>
      <c r="H30" s="278"/>
      <c r="J30" s="73"/>
      <c r="K30" s="73"/>
      <c r="L30" s="73"/>
      <c r="M30" s="73"/>
      <c r="N30" s="73"/>
      <c r="O30" s="73"/>
    </row>
    <row r="31" spans="1:15" s="24" customFormat="1" x14ac:dyDescent="0.25">
      <c r="A31" s="234"/>
      <c r="B31" s="302"/>
      <c r="C31" s="303"/>
      <c r="D31" s="303"/>
      <c r="E31" s="304"/>
      <c r="F31" s="305"/>
      <c r="G31" s="278"/>
      <c r="H31" s="278"/>
      <c r="J31" s="73"/>
      <c r="K31" s="73"/>
      <c r="L31" s="73"/>
      <c r="M31" s="73"/>
      <c r="N31" s="73"/>
      <c r="O31" s="73"/>
    </row>
    <row r="32" spans="1:15" s="24" customFormat="1" x14ac:dyDescent="0.25">
      <c r="A32" s="210"/>
    </row>
    <row r="33" spans="1:15" s="24" customFormat="1" x14ac:dyDescent="0.25">
      <c r="A33" s="18" t="s">
        <v>265</v>
      </c>
    </row>
    <row r="34" spans="1:15" s="24" customFormat="1" x14ac:dyDescent="0.25">
      <c r="B34" s="16"/>
      <c r="C34" s="16"/>
      <c r="D34" s="212"/>
      <c r="E34" s="16"/>
      <c r="F34" s="212" t="s">
        <v>71</v>
      </c>
      <c r="J34" s="93"/>
      <c r="K34" s="93"/>
      <c r="L34" s="93"/>
    </row>
    <row r="35" spans="1:15" s="24" customFormat="1" ht="25.5" x14ac:dyDescent="0.25">
      <c r="A35" s="99"/>
      <c r="B35" s="156" t="s">
        <v>146</v>
      </c>
      <c r="C35" s="156" t="s">
        <v>147</v>
      </c>
      <c r="D35" s="67" t="s">
        <v>149</v>
      </c>
      <c r="E35" s="156" t="s">
        <v>316</v>
      </c>
      <c r="F35" s="156" t="s">
        <v>171</v>
      </c>
    </row>
    <row r="36" spans="1:15" s="24" customFormat="1" x14ac:dyDescent="0.25">
      <c r="A36" s="208" t="s">
        <v>166</v>
      </c>
      <c r="B36" s="299">
        <v>58</v>
      </c>
      <c r="C36" s="300" t="s">
        <v>33</v>
      </c>
      <c r="D36" s="300">
        <v>24</v>
      </c>
      <c r="E36" s="64" t="s">
        <v>33</v>
      </c>
      <c r="F36" s="64" t="s">
        <v>33</v>
      </c>
      <c r="G36" s="278"/>
      <c r="H36" s="278"/>
      <c r="I36" s="278"/>
      <c r="J36" s="278"/>
      <c r="K36" s="278"/>
      <c r="L36" s="278"/>
      <c r="M36" s="73"/>
      <c r="N36" s="73"/>
      <c r="O36" s="73"/>
    </row>
    <row r="37" spans="1:15" s="24" customFormat="1" x14ac:dyDescent="0.25">
      <c r="A37" s="208" t="s">
        <v>167</v>
      </c>
      <c r="B37" s="299">
        <v>62</v>
      </c>
      <c r="C37" s="300">
        <v>5</v>
      </c>
      <c r="D37" s="300">
        <v>6</v>
      </c>
      <c r="E37" s="64">
        <v>21</v>
      </c>
      <c r="F37" s="64">
        <v>6</v>
      </c>
      <c r="G37" s="278"/>
      <c r="H37" s="278"/>
      <c r="I37" s="278"/>
      <c r="J37" s="278"/>
      <c r="K37" s="278"/>
      <c r="L37" s="278"/>
      <c r="M37" s="73"/>
      <c r="N37" s="73"/>
      <c r="O37" s="73"/>
    </row>
    <row r="38" spans="1:15" s="24" customFormat="1" x14ac:dyDescent="0.25">
      <c r="A38" s="208" t="s">
        <v>168</v>
      </c>
      <c r="B38" s="299">
        <v>51</v>
      </c>
      <c r="C38" s="300" t="s">
        <v>33</v>
      </c>
      <c r="D38" s="300">
        <v>25</v>
      </c>
      <c r="E38" s="64" t="s">
        <v>33</v>
      </c>
      <c r="F38" s="64" t="s">
        <v>33</v>
      </c>
      <c r="G38" s="278"/>
      <c r="H38" s="278"/>
      <c r="I38" s="278"/>
      <c r="J38" s="278"/>
      <c r="K38" s="278"/>
      <c r="L38" s="278"/>
      <c r="M38" s="73"/>
      <c r="N38" s="73"/>
      <c r="O38" s="73"/>
    </row>
    <row r="39" spans="1:15" s="24" customFormat="1" x14ac:dyDescent="0.25">
      <c r="A39" s="208" t="s">
        <v>169</v>
      </c>
      <c r="B39" s="299">
        <v>55</v>
      </c>
      <c r="C39" s="300" t="s">
        <v>33</v>
      </c>
      <c r="D39" s="300">
        <v>32</v>
      </c>
      <c r="E39" s="64" t="s">
        <v>33</v>
      </c>
      <c r="F39" s="64" t="s">
        <v>33</v>
      </c>
      <c r="G39" s="278"/>
      <c r="H39" s="278"/>
      <c r="I39" s="278"/>
      <c r="J39" s="278"/>
      <c r="K39" s="278"/>
      <c r="L39" s="278"/>
      <c r="M39" s="73"/>
      <c r="N39" s="73"/>
      <c r="O39" s="73"/>
    </row>
    <row r="40" spans="1:15" s="24" customFormat="1" x14ac:dyDescent="0.25">
      <c r="A40" s="208" t="s">
        <v>136</v>
      </c>
      <c r="B40" s="299">
        <v>57</v>
      </c>
      <c r="C40" s="300">
        <v>5</v>
      </c>
      <c r="D40" s="300">
        <v>6</v>
      </c>
      <c r="E40" s="301">
        <v>26</v>
      </c>
      <c r="F40" s="64">
        <v>6</v>
      </c>
      <c r="G40" s="278"/>
      <c r="H40" s="278"/>
      <c r="I40" s="278"/>
      <c r="J40" s="278"/>
      <c r="K40" s="278"/>
      <c r="L40" s="278"/>
      <c r="M40" s="73"/>
      <c r="N40" s="73"/>
      <c r="O40" s="73"/>
    </row>
    <row r="41" spans="1:15" s="24" customFormat="1" x14ac:dyDescent="0.25">
      <c r="B41" s="278"/>
      <c r="C41" s="278"/>
      <c r="D41" s="278"/>
    </row>
    <row r="42" spans="1:15" s="24" customFormat="1" x14ac:dyDescent="0.25">
      <c r="B42" s="278"/>
      <c r="C42" s="278"/>
      <c r="D42" s="278"/>
    </row>
    <row r="43" spans="1:15" x14ac:dyDescent="0.25">
      <c r="A43" s="18" t="s">
        <v>313</v>
      </c>
      <c r="B43" s="24"/>
      <c r="C43" s="24"/>
      <c r="D43" s="24"/>
      <c r="J43" s="24"/>
      <c r="K43" s="24"/>
      <c r="L43" s="24"/>
      <c r="M43" s="24"/>
    </row>
    <row r="44" spans="1:15" x14ac:dyDescent="0.25">
      <c r="A44" s="18"/>
      <c r="B44" s="24"/>
      <c r="C44" s="24"/>
      <c r="D44" s="24"/>
      <c r="G44" s="212" t="s">
        <v>71</v>
      </c>
      <c r="J44" s="24"/>
      <c r="K44" s="24"/>
      <c r="L44" s="24"/>
      <c r="M44" s="24"/>
    </row>
    <row r="45" spans="1:15" ht="25.5" x14ac:dyDescent="0.25">
      <c r="A45" s="99"/>
      <c r="B45" s="156" t="s">
        <v>266</v>
      </c>
      <c r="C45" s="156" t="s">
        <v>267</v>
      </c>
      <c r="D45" s="67" t="s">
        <v>268</v>
      </c>
      <c r="E45" s="156" t="s">
        <v>269</v>
      </c>
      <c r="F45" s="156" t="s">
        <v>315</v>
      </c>
      <c r="G45" s="67" t="s">
        <v>83</v>
      </c>
      <c r="J45" s="24"/>
      <c r="K45" s="24"/>
      <c r="L45" s="24"/>
      <c r="M45" s="24"/>
    </row>
    <row r="46" spans="1:15" x14ac:dyDescent="0.25">
      <c r="A46" s="208" t="s">
        <v>166</v>
      </c>
      <c r="B46" s="300" t="s">
        <v>33</v>
      </c>
      <c r="C46" s="300" t="s">
        <v>33</v>
      </c>
      <c r="D46" s="300">
        <v>25</v>
      </c>
      <c r="E46" s="64">
        <v>14</v>
      </c>
      <c r="F46" s="64">
        <v>18</v>
      </c>
      <c r="G46" s="64" t="s">
        <v>33</v>
      </c>
      <c r="J46" s="24"/>
      <c r="K46" s="24"/>
      <c r="L46" s="24"/>
      <c r="M46" s="24"/>
      <c r="N46" s="24"/>
      <c r="O46" s="24"/>
    </row>
    <row r="47" spans="1:15" x14ac:dyDescent="0.25">
      <c r="A47" s="208" t="s">
        <v>167</v>
      </c>
      <c r="B47" s="300">
        <v>17</v>
      </c>
      <c r="C47" s="300">
        <v>20</v>
      </c>
      <c r="D47" s="300">
        <v>19</v>
      </c>
      <c r="E47" s="64">
        <v>19</v>
      </c>
      <c r="F47" s="64">
        <v>20</v>
      </c>
      <c r="G47" s="64">
        <v>5</v>
      </c>
      <c r="J47" s="24"/>
      <c r="K47" s="24"/>
      <c r="L47" s="24"/>
      <c r="M47" s="24"/>
      <c r="N47" s="24"/>
      <c r="O47" s="24"/>
    </row>
    <row r="48" spans="1:15" x14ac:dyDescent="0.25">
      <c r="A48" s="208" t="s">
        <v>168</v>
      </c>
      <c r="B48" s="300">
        <v>25</v>
      </c>
      <c r="C48" s="300">
        <v>18</v>
      </c>
      <c r="D48" s="300">
        <v>18</v>
      </c>
      <c r="E48" s="64">
        <v>15</v>
      </c>
      <c r="F48" s="64">
        <v>12</v>
      </c>
      <c r="G48" s="64" t="s">
        <v>33</v>
      </c>
      <c r="J48" s="24"/>
      <c r="K48" s="24"/>
      <c r="L48" s="24"/>
      <c r="M48" s="24"/>
      <c r="N48" s="24"/>
      <c r="O48" s="24"/>
    </row>
    <row r="49" spans="1:15" x14ac:dyDescent="0.25">
      <c r="A49" s="208" t="s">
        <v>169</v>
      </c>
      <c r="B49" s="300">
        <v>25</v>
      </c>
      <c r="C49" s="300">
        <v>12</v>
      </c>
      <c r="D49" s="300">
        <v>12</v>
      </c>
      <c r="E49" s="64">
        <v>19</v>
      </c>
      <c r="F49" s="64">
        <v>18</v>
      </c>
      <c r="G49" s="64" t="s">
        <v>33</v>
      </c>
      <c r="J49" s="24"/>
      <c r="K49" s="24"/>
      <c r="L49" s="24"/>
      <c r="M49" s="24"/>
      <c r="N49" s="24"/>
      <c r="O49" s="24"/>
    </row>
    <row r="50" spans="1:15" x14ac:dyDescent="0.25">
      <c r="A50" s="208" t="s">
        <v>136</v>
      </c>
      <c r="B50" s="300">
        <v>19</v>
      </c>
      <c r="C50" s="300">
        <v>18</v>
      </c>
      <c r="D50" s="300">
        <v>19</v>
      </c>
      <c r="E50" s="301">
        <v>20</v>
      </c>
      <c r="F50" s="64">
        <v>20</v>
      </c>
      <c r="G50" s="64">
        <v>4</v>
      </c>
      <c r="J50" s="24"/>
      <c r="K50" s="24"/>
      <c r="L50" s="24"/>
      <c r="M50" s="24"/>
      <c r="N50" s="24"/>
      <c r="O50" s="24"/>
    </row>
    <row r="51" spans="1:15" x14ac:dyDescent="0.25">
      <c r="A51" s="18"/>
      <c r="B51" s="24"/>
      <c r="C51" s="24"/>
      <c r="D51" s="24"/>
      <c r="J51" s="24"/>
      <c r="K51" s="24"/>
      <c r="L51" s="24"/>
      <c r="M51" s="24"/>
    </row>
    <row r="52" spans="1:15" x14ac:dyDescent="0.25">
      <c r="A52" s="18"/>
      <c r="B52" s="24"/>
      <c r="C52" s="24"/>
      <c r="D52" s="24"/>
      <c r="J52" s="24"/>
      <c r="K52" s="24"/>
      <c r="L52" s="24"/>
      <c r="M52" s="24"/>
    </row>
    <row r="53" spans="1:15" x14ac:dyDescent="0.25">
      <c r="A53" s="18" t="s">
        <v>314</v>
      </c>
      <c r="B53" s="24"/>
      <c r="C53" s="24"/>
      <c r="D53" s="24"/>
      <c r="J53" s="24"/>
      <c r="K53" s="24"/>
      <c r="L53" s="24"/>
      <c r="M53" s="24"/>
    </row>
    <row r="54" spans="1:15" x14ac:dyDescent="0.25">
      <c r="A54" s="18"/>
      <c r="B54" s="24"/>
      <c r="C54" s="24"/>
      <c r="D54" s="24"/>
      <c r="F54" s="212" t="s">
        <v>71</v>
      </c>
      <c r="J54" s="24"/>
      <c r="K54" s="24"/>
      <c r="L54" s="24"/>
      <c r="M54" s="24"/>
    </row>
    <row r="55" spans="1:15" ht="38.25" x14ac:dyDescent="0.25">
      <c r="A55" s="99"/>
      <c r="B55" s="156" t="s">
        <v>152</v>
      </c>
      <c r="C55" s="156" t="s">
        <v>153</v>
      </c>
      <c r="D55" s="67" t="s">
        <v>154</v>
      </c>
      <c r="E55" s="156" t="s">
        <v>155</v>
      </c>
      <c r="F55" s="156" t="s">
        <v>156</v>
      </c>
      <c r="I55" s="24"/>
      <c r="J55" s="24"/>
      <c r="K55" s="24"/>
      <c r="L55" s="24"/>
    </row>
    <row r="56" spans="1:15" x14ac:dyDescent="0.25">
      <c r="A56" s="208" t="s">
        <v>166</v>
      </c>
      <c r="B56" s="300" t="s">
        <v>33</v>
      </c>
      <c r="C56" s="300" t="s">
        <v>33</v>
      </c>
      <c r="D56" s="300">
        <v>14</v>
      </c>
      <c r="E56" s="64">
        <v>44</v>
      </c>
      <c r="F56" s="64">
        <v>19</v>
      </c>
    </row>
    <row r="57" spans="1:15" x14ac:dyDescent="0.25">
      <c r="A57" s="208" t="s">
        <v>167</v>
      </c>
      <c r="B57" s="300">
        <v>24</v>
      </c>
      <c r="C57" s="300">
        <v>16</v>
      </c>
      <c r="D57" s="300">
        <v>13</v>
      </c>
      <c r="E57" s="64">
        <v>28</v>
      </c>
      <c r="F57" s="64">
        <v>19</v>
      </c>
    </row>
    <row r="58" spans="1:15" x14ac:dyDescent="0.25">
      <c r="A58" s="208" t="s">
        <v>168</v>
      </c>
      <c r="B58" s="300">
        <v>8</v>
      </c>
      <c r="C58" s="300">
        <v>12</v>
      </c>
      <c r="D58" s="300">
        <v>11</v>
      </c>
      <c r="E58" s="64">
        <v>43</v>
      </c>
      <c r="F58" s="64">
        <v>26</v>
      </c>
    </row>
    <row r="59" spans="1:15" x14ac:dyDescent="0.25">
      <c r="A59" s="208" t="s">
        <v>169</v>
      </c>
      <c r="B59" s="300">
        <v>9</v>
      </c>
      <c r="C59" s="300">
        <v>19</v>
      </c>
      <c r="D59" s="300">
        <v>12</v>
      </c>
      <c r="E59" s="64">
        <v>34</v>
      </c>
      <c r="F59" s="64">
        <v>25</v>
      </c>
    </row>
    <row r="60" spans="1:15" x14ac:dyDescent="0.25">
      <c r="A60" s="208" t="s">
        <v>136</v>
      </c>
      <c r="B60" s="300">
        <v>22</v>
      </c>
      <c r="C60" s="300">
        <v>18</v>
      </c>
      <c r="D60" s="300">
        <v>13</v>
      </c>
      <c r="E60" s="301">
        <v>31</v>
      </c>
      <c r="F60" s="64">
        <v>16</v>
      </c>
    </row>
    <row r="61" spans="1:15" x14ac:dyDescent="0.25">
      <c r="A61" s="234"/>
      <c r="B61" s="303"/>
      <c r="C61" s="303"/>
      <c r="D61" s="303"/>
      <c r="E61" s="304"/>
      <c r="F61" s="305"/>
    </row>
    <row r="62" spans="1:15" x14ac:dyDescent="0.25">
      <c r="J62" s="24"/>
      <c r="K62" s="24"/>
      <c r="L62" s="24"/>
      <c r="M62" s="24"/>
    </row>
    <row r="63" spans="1:15" ht="81.75" customHeight="1" x14ac:dyDescent="0.25">
      <c r="A63" s="466" t="s">
        <v>317</v>
      </c>
      <c r="B63" s="466"/>
      <c r="C63" s="466"/>
      <c r="D63" s="466"/>
      <c r="E63" s="466"/>
      <c r="F63" s="466"/>
      <c r="G63" s="466"/>
      <c r="H63" s="236"/>
      <c r="I63" s="236"/>
      <c r="J63" s="236"/>
      <c r="K63" s="24"/>
    </row>
    <row r="64" spans="1:15" x14ac:dyDescent="0.25">
      <c r="J64" s="24"/>
      <c r="K64" s="24"/>
      <c r="L64" s="24"/>
      <c r="M64" s="24"/>
    </row>
    <row r="65" spans="1:13" x14ac:dyDescent="0.25">
      <c r="A65" s="427" t="s">
        <v>380</v>
      </c>
      <c r="J65" s="24"/>
      <c r="K65" s="24"/>
      <c r="L65" s="24"/>
      <c r="M65" s="24"/>
    </row>
    <row r="66" spans="1:13" x14ac:dyDescent="0.25">
      <c r="J66" s="24"/>
      <c r="K66" s="24"/>
      <c r="L66" s="24"/>
      <c r="M66" s="24"/>
    </row>
    <row r="67" spans="1:13" x14ac:dyDescent="0.25">
      <c r="J67" s="24"/>
      <c r="K67" s="24"/>
      <c r="L67" s="24"/>
      <c r="M67" s="24"/>
    </row>
    <row r="68" spans="1:13" x14ac:dyDescent="0.25">
      <c r="J68" s="24"/>
      <c r="K68" s="24"/>
      <c r="L68" s="24"/>
      <c r="M68" s="24"/>
    </row>
    <row r="69" spans="1:13" x14ac:dyDescent="0.25">
      <c r="J69" s="24"/>
      <c r="K69" s="24"/>
      <c r="L69" s="24"/>
      <c r="M69" s="24"/>
    </row>
    <row r="70" spans="1:13" x14ac:dyDescent="0.25">
      <c r="J70" s="24"/>
      <c r="K70" s="24"/>
      <c r="L70" s="24"/>
      <c r="M70" s="24"/>
    </row>
    <row r="71" spans="1:13" x14ac:dyDescent="0.25">
      <c r="J71" s="24"/>
      <c r="K71" s="24"/>
      <c r="L71" s="24"/>
      <c r="M71" s="24"/>
    </row>
    <row r="72" spans="1:13" x14ac:dyDescent="0.25">
      <c r="J72" s="24"/>
      <c r="K72" s="24"/>
      <c r="L72" s="24"/>
      <c r="M72" s="24"/>
    </row>
    <row r="73" spans="1:13" x14ac:dyDescent="0.25">
      <c r="J73" s="24"/>
      <c r="K73" s="24"/>
      <c r="L73" s="24"/>
      <c r="M73" s="24"/>
    </row>
    <row r="74" spans="1:13" x14ac:dyDescent="0.25">
      <c r="J74" s="24"/>
      <c r="K74" s="24"/>
      <c r="L74" s="24"/>
      <c r="M74" s="24"/>
    </row>
    <row r="75" spans="1:13" x14ac:dyDescent="0.25">
      <c r="J75" s="24"/>
      <c r="K75" s="24"/>
      <c r="L75" s="24"/>
      <c r="M75" s="24"/>
    </row>
    <row r="76" spans="1:13" x14ac:dyDescent="0.25">
      <c r="J76" s="24"/>
      <c r="K76" s="24"/>
      <c r="L76" s="24"/>
      <c r="M76" s="24"/>
    </row>
    <row r="77" spans="1:13" x14ac:dyDescent="0.25">
      <c r="J77" s="24"/>
      <c r="K77" s="24"/>
      <c r="L77" s="24"/>
      <c r="M77" s="24"/>
    </row>
    <row r="78" spans="1:13" x14ac:dyDescent="0.25">
      <c r="J78" s="24"/>
      <c r="K78" s="24"/>
      <c r="L78" s="24"/>
      <c r="M78" s="24"/>
    </row>
    <row r="79" spans="1:13" x14ac:dyDescent="0.25">
      <c r="J79" s="24"/>
      <c r="K79" s="24"/>
      <c r="L79" s="24"/>
      <c r="M79" s="24"/>
    </row>
    <row r="80" spans="1:13" x14ac:dyDescent="0.25">
      <c r="J80" s="24"/>
      <c r="K80" s="24"/>
      <c r="L80" s="24"/>
      <c r="M80" s="24"/>
    </row>
    <row r="81" spans="10:13" x14ac:dyDescent="0.25">
      <c r="J81" s="24"/>
      <c r="K81" s="24"/>
      <c r="L81" s="24"/>
      <c r="M81" s="24"/>
    </row>
    <row r="82" spans="10:13" x14ac:dyDescent="0.25">
      <c r="J82" s="24"/>
      <c r="K82" s="24"/>
      <c r="L82" s="24"/>
      <c r="M82" s="24"/>
    </row>
    <row r="83" spans="10:13" x14ac:dyDescent="0.25">
      <c r="J83" s="24"/>
      <c r="K83" s="24"/>
      <c r="L83" s="24"/>
      <c r="M83" s="24"/>
    </row>
    <row r="84" spans="10:13" x14ac:dyDescent="0.25">
      <c r="J84" s="24"/>
      <c r="K84" s="24"/>
      <c r="L84" s="24"/>
      <c r="M84" s="24"/>
    </row>
    <row r="85" spans="10:13" x14ac:dyDescent="0.25">
      <c r="J85" s="24"/>
      <c r="K85" s="24"/>
      <c r="L85" s="24"/>
      <c r="M85" s="24"/>
    </row>
    <row r="86" spans="10:13" x14ac:dyDescent="0.25">
      <c r="J86" s="24"/>
      <c r="K86" s="24"/>
      <c r="L86" s="24"/>
      <c r="M86" s="24"/>
    </row>
    <row r="87" spans="10:13" x14ac:dyDescent="0.25">
      <c r="J87" s="24"/>
      <c r="K87" s="24"/>
      <c r="L87" s="24"/>
      <c r="M87" s="24"/>
    </row>
    <row r="88" spans="10:13" x14ac:dyDescent="0.25">
      <c r="J88" s="24"/>
      <c r="K88" s="24"/>
      <c r="L88" s="24"/>
      <c r="M88" s="24"/>
    </row>
    <row r="89" spans="10:13" x14ac:dyDescent="0.25">
      <c r="J89" s="24"/>
      <c r="K89" s="24"/>
      <c r="L89" s="24"/>
      <c r="M89" s="24"/>
    </row>
    <row r="90" spans="10:13" x14ac:dyDescent="0.25">
      <c r="J90" s="24"/>
      <c r="K90" s="24"/>
      <c r="L90" s="24"/>
      <c r="M90" s="24"/>
    </row>
    <row r="91" spans="10:13" x14ac:dyDescent="0.25">
      <c r="J91" s="24"/>
      <c r="K91" s="24"/>
      <c r="L91" s="24"/>
      <c r="M91" s="24"/>
    </row>
    <row r="92" spans="10:13" x14ac:dyDescent="0.25">
      <c r="J92" s="24"/>
      <c r="K92" s="24"/>
      <c r="L92" s="24"/>
      <c r="M92" s="24"/>
    </row>
    <row r="93" spans="10:13" x14ac:dyDescent="0.25">
      <c r="J93" s="24"/>
      <c r="K93" s="24"/>
      <c r="L93" s="24"/>
      <c r="M93" s="24"/>
    </row>
    <row r="94" spans="10:13" x14ac:dyDescent="0.25">
      <c r="J94" s="24"/>
      <c r="K94" s="24"/>
      <c r="L94" s="24"/>
      <c r="M94" s="24"/>
    </row>
    <row r="95" spans="10:13" x14ac:dyDescent="0.25">
      <c r="J95" s="24"/>
      <c r="K95" s="24"/>
      <c r="L95" s="24"/>
      <c r="M95" s="24"/>
    </row>
    <row r="96" spans="10:13" x14ac:dyDescent="0.25">
      <c r="J96" s="24"/>
      <c r="K96" s="24"/>
      <c r="L96" s="24"/>
      <c r="M96" s="24"/>
    </row>
    <row r="97" spans="10:13" x14ac:dyDescent="0.25">
      <c r="J97" s="24"/>
      <c r="K97" s="24"/>
      <c r="L97" s="24"/>
      <c r="M97" s="24"/>
    </row>
    <row r="98" spans="10:13" x14ac:dyDescent="0.25">
      <c r="J98" s="24"/>
      <c r="K98" s="24"/>
      <c r="L98" s="24"/>
      <c r="M98" s="24"/>
    </row>
    <row r="99" spans="10:13" x14ac:dyDescent="0.25">
      <c r="J99" s="24"/>
      <c r="K99" s="24"/>
      <c r="L99" s="24"/>
      <c r="M99" s="24"/>
    </row>
    <row r="100" spans="10:13" x14ac:dyDescent="0.25">
      <c r="J100" s="24"/>
      <c r="K100" s="24"/>
      <c r="L100" s="24"/>
      <c r="M100" s="24"/>
    </row>
    <row r="101" spans="10:13" x14ac:dyDescent="0.25">
      <c r="J101" s="24"/>
      <c r="K101" s="24"/>
      <c r="L101" s="24"/>
      <c r="M101" s="24"/>
    </row>
    <row r="102" spans="10:13" x14ac:dyDescent="0.25">
      <c r="J102" s="24"/>
      <c r="K102" s="24"/>
      <c r="L102" s="24"/>
      <c r="M102" s="24"/>
    </row>
    <row r="103" spans="10:13" x14ac:dyDescent="0.25">
      <c r="J103" s="24"/>
      <c r="K103" s="24"/>
      <c r="L103" s="24"/>
      <c r="M103" s="24"/>
    </row>
  </sheetData>
  <mergeCells count="1">
    <mergeCell ref="A63:G63"/>
  </mergeCells>
  <pageMargins left="0.70866141732283472" right="0.70866141732283472" top="0.74803149606299213" bottom="0.74803149606299213" header="0.31496062992125984" footer="0.31496062992125984"/>
  <pageSetup paperSize="9" scale="46" orientation="landscape" r:id="rId1"/>
  <headerFooter>
    <oddFooter>&amp;F</oddFooter>
  </headerFooter>
  <rowBreaks count="1" manualBreakCount="1">
    <brk id="3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5"/>
  <sheetViews>
    <sheetView showGridLines="0" topLeftCell="A16" workbookViewId="0">
      <selection activeCell="H22" sqref="H22"/>
    </sheetView>
  </sheetViews>
  <sheetFormatPr baseColWidth="10" defaultRowHeight="15" x14ac:dyDescent="0.25"/>
  <cols>
    <col min="1" max="1" width="72.7109375" customWidth="1"/>
    <col min="2" max="2" width="8.85546875" bestFit="1" customWidth="1"/>
    <col min="3" max="4" width="10.7109375" customWidth="1"/>
    <col min="5" max="5" width="1.7109375" customWidth="1"/>
    <col min="7" max="7" width="12.42578125" customWidth="1"/>
    <col min="8" max="8" width="11.42578125" style="9"/>
    <col min="10" max="10" width="11.42578125" customWidth="1"/>
  </cols>
  <sheetData>
    <row r="1" spans="1:10" x14ac:dyDescent="0.25">
      <c r="A1" s="13" t="s">
        <v>69</v>
      </c>
    </row>
    <row r="2" spans="1:10" s="16" customFormat="1" x14ac:dyDescent="0.25">
      <c r="A2" s="13"/>
      <c r="H2" s="9"/>
    </row>
    <row r="3" spans="1:10" x14ac:dyDescent="0.25">
      <c r="B3" s="9"/>
      <c r="D3" s="33" t="s">
        <v>217</v>
      </c>
      <c r="H3"/>
    </row>
    <row r="4" spans="1:10" ht="26.25" x14ac:dyDescent="0.25">
      <c r="A4" s="120" t="s">
        <v>58</v>
      </c>
      <c r="B4" s="121" t="s">
        <v>31</v>
      </c>
      <c r="C4" s="121" t="s">
        <v>32</v>
      </c>
      <c r="D4" s="122" t="s">
        <v>11</v>
      </c>
      <c r="E4" s="10"/>
      <c r="F4" s="10"/>
      <c r="G4" s="10"/>
      <c r="H4" s="10"/>
      <c r="I4" s="10"/>
      <c r="J4" s="10"/>
    </row>
    <row r="5" spans="1:10" x14ac:dyDescent="0.25">
      <c r="A5" s="123" t="s">
        <v>34</v>
      </c>
      <c r="B5" s="124">
        <v>46</v>
      </c>
      <c r="C5" s="124">
        <v>50</v>
      </c>
      <c r="D5" s="125">
        <v>48</v>
      </c>
      <c r="E5" s="10"/>
      <c r="F5" s="10"/>
      <c r="G5" s="10"/>
      <c r="H5" s="10"/>
      <c r="I5" s="10"/>
      <c r="J5" s="10"/>
    </row>
    <row r="6" spans="1:10" x14ac:dyDescent="0.25">
      <c r="A6" s="126" t="s">
        <v>15</v>
      </c>
      <c r="B6" s="127">
        <v>23</v>
      </c>
      <c r="C6" s="127">
        <v>31</v>
      </c>
      <c r="D6" s="128">
        <v>28</v>
      </c>
      <c r="E6" s="10"/>
      <c r="F6" s="10"/>
      <c r="G6" s="10"/>
      <c r="H6" s="10"/>
      <c r="I6" s="10"/>
      <c r="J6" s="10"/>
    </row>
    <row r="7" spans="1:10" s="16" customFormat="1" x14ac:dyDescent="0.25">
      <c r="A7" s="372" t="s">
        <v>299</v>
      </c>
      <c r="B7" s="127"/>
      <c r="C7" s="127"/>
      <c r="D7" s="128"/>
      <c r="E7" s="10"/>
      <c r="F7" s="10"/>
      <c r="G7" s="10"/>
      <c r="H7" s="10"/>
      <c r="I7" s="10"/>
      <c r="J7" s="10"/>
    </row>
    <row r="8" spans="1:10" x14ac:dyDescent="0.25">
      <c r="A8" s="132" t="s">
        <v>346</v>
      </c>
      <c r="B8" s="130">
        <v>18</v>
      </c>
      <c r="C8" s="130">
        <v>22</v>
      </c>
      <c r="D8" s="131">
        <v>20</v>
      </c>
      <c r="E8" s="10"/>
      <c r="F8" s="10"/>
      <c r="G8" s="10"/>
      <c r="H8" s="10"/>
      <c r="I8" s="10"/>
      <c r="J8" s="10"/>
    </row>
    <row r="9" spans="1:10" x14ac:dyDescent="0.25">
      <c r="A9" s="132" t="s">
        <v>62</v>
      </c>
      <c r="B9" s="130">
        <v>7</v>
      </c>
      <c r="C9" s="130">
        <v>12</v>
      </c>
      <c r="D9" s="131">
        <v>10</v>
      </c>
      <c r="E9" s="10"/>
      <c r="F9" s="10"/>
      <c r="G9" s="10"/>
      <c r="H9" s="10"/>
      <c r="I9" s="10"/>
      <c r="J9" s="10"/>
    </row>
    <row r="10" spans="1:10" x14ac:dyDescent="0.25">
      <c r="A10" s="126" t="s">
        <v>16</v>
      </c>
      <c r="B10" s="127">
        <v>37</v>
      </c>
      <c r="C10" s="127">
        <v>38</v>
      </c>
      <c r="D10" s="128">
        <v>37</v>
      </c>
      <c r="E10" s="10"/>
      <c r="F10" s="10"/>
      <c r="G10" s="10"/>
      <c r="H10" s="10"/>
      <c r="I10" s="10"/>
      <c r="J10" s="10"/>
    </row>
    <row r="11" spans="1:10" s="16" customFormat="1" x14ac:dyDescent="0.25">
      <c r="A11" s="372" t="s">
        <v>299</v>
      </c>
      <c r="B11" s="127"/>
      <c r="C11" s="127"/>
      <c r="D11" s="128"/>
      <c r="E11" s="10"/>
      <c r="F11" s="10"/>
      <c r="G11" s="10"/>
      <c r="H11" s="10"/>
      <c r="I11" s="10"/>
      <c r="J11" s="10"/>
    </row>
    <row r="12" spans="1:10" s="38" customFormat="1" ht="39" x14ac:dyDescent="0.25">
      <c r="A12" s="132" t="s">
        <v>347</v>
      </c>
      <c r="B12" s="130">
        <v>31</v>
      </c>
      <c r="C12" s="130">
        <v>32</v>
      </c>
      <c r="D12" s="131">
        <v>31</v>
      </c>
      <c r="E12" s="37"/>
      <c r="F12" s="37"/>
      <c r="G12" s="37"/>
      <c r="H12" s="37"/>
      <c r="I12" s="37"/>
      <c r="J12" s="37"/>
    </row>
    <row r="13" spans="1:10" ht="39" x14ac:dyDescent="0.25">
      <c r="A13" s="133" t="s">
        <v>63</v>
      </c>
      <c r="B13" s="134">
        <v>14</v>
      </c>
      <c r="C13" s="134">
        <v>14</v>
      </c>
      <c r="D13" s="135">
        <v>14</v>
      </c>
      <c r="E13" s="10"/>
      <c r="F13" s="10"/>
      <c r="G13" s="10"/>
      <c r="H13" s="10"/>
      <c r="I13" s="10"/>
      <c r="J13" s="10"/>
    </row>
    <row r="14" spans="1:10" x14ac:dyDescent="0.25">
      <c r="A14" s="136" t="s">
        <v>17</v>
      </c>
      <c r="B14" s="124">
        <v>26</v>
      </c>
      <c r="C14" s="124">
        <v>39</v>
      </c>
      <c r="D14" s="125">
        <v>34</v>
      </c>
      <c r="E14" s="10"/>
      <c r="F14" s="10"/>
      <c r="G14" s="10"/>
      <c r="H14" s="10"/>
      <c r="I14" s="10"/>
      <c r="J14" s="10"/>
    </row>
    <row r="15" spans="1:10" x14ac:dyDescent="0.25">
      <c r="A15" s="126" t="s">
        <v>36</v>
      </c>
      <c r="B15" s="127">
        <v>15</v>
      </c>
      <c r="C15" s="127">
        <v>25</v>
      </c>
      <c r="D15" s="128">
        <v>21</v>
      </c>
      <c r="E15" s="10"/>
      <c r="F15" s="10"/>
      <c r="G15" s="10"/>
      <c r="H15" s="10"/>
      <c r="I15" s="10"/>
      <c r="J15" s="10"/>
    </row>
    <row r="16" spans="1:10" s="16" customFormat="1" x14ac:dyDescent="0.25">
      <c r="A16" s="372" t="s">
        <v>299</v>
      </c>
      <c r="B16" s="127"/>
      <c r="C16" s="127"/>
      <c r="D16" s="128"/>
      <c r="E16" s="10"/>
      <c r="F16" s="10"/>
      <c r="G16" s="10"/>
      <c r="H16" s="10"/>
      <c r="I16" s="10"/>
      <c r="J16" s="10"/>
    </row>
    <row r="17" spans="1:10" x14ac:dyDescent="0.25">
      <c r="A17" s="129" t="s">
        <v>348</v>
      </c>
      <c r="B17" s="130">
        <v>10</v>
      </c>
      <c r="C17" s="130">
        <v>13</v>
      </c>
      <c r="D17" s="131">
        <v>11</v>
      </c>
      <c r="E17" s="10"/>
      <c r="F17" s="10"/>
      <c r="G17" s="10"/>
      <c r="H17" s="10"/>
      <c r="I17" s="10"/>
      <c r="J17" s="10"/>
    </row>
    <row r="18" spans="1:10" x14ac:dyDescent="0.25">
      <c r="A18" s="129" t="s">
        <v>64</v>
      </c>
      <c r="B18" s="130">
        <v>5</v>
      </c>
      <c r="C18" s="130">
        <v>15</v>
      </c>
      <c r="D18" s="131">
        <v>11</v>
      </c>
      <c r="E18" s="10"/>
      <c r="F18" s="10"/>
      <c r="G18" s="10"/>
      <c r="H18" s="10"/>
      <c r="I18" s="10"/>
      <c r="J18" s="10"/>
    </row>
    <row r="19" spans="1:10" x14ac:dyDescent="0.25">
      <c r="A19" s="137" t="s">
        <v>35</v>
      </c>
      <c r="B19" s="138">
        <v>15</v>
      </c>
      <c r="C19" s="138">
        <v>20</v>
      </c>
      <c r="D19" s="139">
        <v>18</v>
      </c>
      <c r="E19" s="10"/>
      <c r="F19" s="10"/>
      <c r="G19" s="10"/>
      <c r="H19" s="10"/>
      <c r="I19" s="10"/>
      <c r="J19" s="10"/>
    </row>
    <row r="20" spans="1:10" x14ac:dyDescent="0.25">
      <c r="A20" s="140" t="s">
        <v>21</v>
      </c>
      <c r="B20" s="124">
        <v>58</v>
      </c>
      <c r="C20" s="124">
        <v>40</v>
      </c>
      <c r="D20" s="125">
        <v>47</v>
      </c>
      <c r="E20" s="10"/>
      <c r="F20" s="10"/>
      <c r="G20" s="10"/>
      <c r="H20" s="10"/>
      <c r="I20" s="10"/>
      <c r="J20" s="10"/>
    </row>
    <row r="21" spans="1:10" s="16" customFormat="1" x14ac:dyDescent="0.25">
      <c r="A21" s="372" t="s">
        <v>299</v>
      </c>
      <c r="B21" s="142"/>
      <c r="C21" s="142"/>
      <c r="D21" s="143"/>
      <c r="E21" s="10"/>
      <c r="F21" s="10"/>
      <c r="G21" s="10"/>
      <c r="H21" s="10"/>
      <c r="I21" s="10"/>
      <c r="J21" s="10"/>
    </row>
    <row r="22" spans="1:10" ht="39" x14ac:dyDescent="0.25">
      <c r="A22" s="132" t="s">
        <v>344</v>
      </c>
      <c r="B22" s="130">
        <v>45</v>
      </c>
      <c r="C22" s="130">
        <v>24</v>
      </c>
      <c r="D22" s="131">
        <v>32</v>
      </c>
      <c r="E22" s="10"/>
      <c r="F22" s="10"/>
      <c r="G22" s="10"/>
      <c r="H22" s="10"/>
      <c r="I22" s="10"/>
      <c r="J22" s="10"/>
    </row>
    <row r="23" spans="1:10" ht="39" x14ac:dyDescent="0.25">
      <c r="A23" s="133" t="s">
        <v>65</v>
      </c>
      <c r="B23" s="134">
        <v>26</v>
      </c>
      <c r="C23" s="134">
        <v>26</v>
      </c>
      <c r="D23" s="135">
        <v>26</v>
      </c>
      <c r="E23" s="10"/>
      <c r="F23" s="10"/>
      <c r="G23" s="10"/>
      <c r="H23" s="10"/>
      <c r="I23" s="10"/>
      <c r="J23" s="10"/>
    </row>
    <row r="24" spans="1:10" x14ac:dyDescent="0.25">
      <c r="A24" s="140" t="s">
        <v>0</v>
      </c>
      <c r="B24" s="124">
        <v>18</v>
      </c>
      <c r="C24" s="124">
        <v>38</v>
      </c>
      <c r="D24" s="125">
        <v>30</v>
      </c>
      <c r="E24" s="10"/>
      <c r="F24" s="10"/>
      <c r="G24" s="10"/>
      <c r="H24" s="10"/>
      <c r="I24" s="10"/>
      <c r="J24" s="10"/>
    </row>
    <row r="25" spans="1:10" s="16" customFormat="1" x14ac:dyDescent="0.25">
      <c r="A25" s="372" t="s">
        <v>299</v>
      </c>
      <c r="B25" s="142"/>
      <c r="C25" s="142"/>
      <c r="D25" s="143"/>
      <c r="E25" s="10"/>
      <c r="F25" s="10"/>
      <c r="G25" s="10"/>
      <c r="H25" s="10"/>
      <c r="I25" s="10"/>
      <c r="J25" s="10"/>
    </row>
    <row r="26" spans="1:10" ht="26.25" x14ac:dyDescent="0.25">
      <c r="A26" s="132" t="s">
        <v>345</v>
      </c>
      <c r="B26" s="130" t="s">
        <v>33</v>
      </c>
      <c r="C26" s="130">
        <v>2</v>
      </c>
      <c r="D26" s="131">
        <v>1</v>
      </c>
      <c r="E26" s="10"/>
      <c r="F26" s="10"/>
      <c r="G26" s="10"/>
      <c r="H26" s="10"/>
      <c r="I26" s="10"/>
      <c r="J26" s="10"/>
    </row>
    <row r="27" spans="1:10" ht="26.25" x14ac:dyDescent="0.25">
      <c r="A27" s="132" t="s">
        <v>60</v>
      </c>
      <c r="B27" s="130">
        <v>14</v>
      </c>
      <c r="C27" s="130">
        <v>33</v>
      </c>
      <c r="D27" s="131">
        <v>26</v>
      </c>
      <c r="E27" s="10"/>
      <c r="F27" s="10"/>
      <c r="G27" s="10"/>
      <c r="H27" s="10"/>
      <c r="I27" s="10"/>
      <c r="J27" s="10"/>
    </row>
    <row r="28" spans="1:10" ht="26.25" x14ac:dyDescent="0.25">
      <c r="A28" s="132" t="s">
        <v>61</v>
      </c>
      <c r="B28" s="130">
        <v>9</v>
      </c>
      <c r="C28" s="130">
        <v>15</v>
      </c>
      <c r="D28" s="131">
        <v>13</v>
      </c>
      <c r="E28" s="10"/>
      <c r="F28" s="10"/>
      <c r="G28" s="10"/>
      <c r="H28" s="10"/>
      <c r="I28" s="10"/>
      <c r="J28" s="10"/>
    </row>
    <row r="29" spans="1:10" s="16" customFormat="1" x14ac:dyDescent="0.25">
      <c r="A29" s="133" t="s">
        <v>82</v>
      </c>
      <c r="B29" s="134">
        <v>4</v>
      </c>
      <c r="C29" s="134">
        <v>8</v>
      </c>
      <c r="D29" s="135">
        <v>7</v>
      </c>
      <c r="E29" s="10"/>
      <c r="F29" s="10"/>
      <c r="G29" s="10"/>
      <c r="H29" s="10"/>
      <c r="I29" s="10"/>
      <c r="J29" s="10"/>
    </row>
    <row r="30" spans="1:10" x14ac:dyDescent="0.25">
      <c r="A30" s="141" t="s">
        <v>59</v>
      </c>
      <c r="B30" s="142">
        <v>100</v>
      </c>
      <c r="C30" s="142">
        <v>100</v>
      </c>
      <c r="D30" s="143">
        <v>100</v>
      </c>
      <c r="E30" s="10"/>
      <c r="F30" s="10"/>
      <c r="G30" s="10"/>
      <c r="H30" s="10"/>
      <c r="I30" s="10"/>
      <c r="J30" s="10"/>
    </row>
    <row r="31" spans="1:10" s="16" customFormat="1" x14ac:dyDescent="0.25">
      <c r="A31" s="144" t="s">
        <v>66</v>
      </c>
      <c r="B31" s="145">
        <v>21.1</v>
      </c>
      <c r="C31" s="145">
        <v>30</v>
      </c>
      <c r="D31" s="146">
        <v>25.7</v>
      </c>
      <c r="E31" s="10"/>
      <c r="F31" s="10"/>
      <c r="G31" s="10"/>
      <c r="H31" s="10"/>
      <c r="I31" s="10"/>
      <c r="J31" s="10"/>
    </row>
    <row r="32" spans="1:10" x14ac:dyDescent="0.25">
      <c r="A32" s="10"/>
      <c r="B32" s="10"/>
      <c r="C32" s="10"/>
      <c r="D32" s="10"/>
      <c r="E32" s="11"/>
      <c r="F32" s="10"/>
      <c r="G32" s="10"/>
      <c r="H32" s="12"/>
      <c r="I32" s="10"/>
      <c r="J32" s="10"/>
    </row>
    <row r="33" spans="1:11" ht="68.25" customHeight="1" x14ac:dyDescent="0.25">
      <c r="A33" s="435" t="s">
        <v>67</v>
      </c>
      <c r="B33" s="435"/>
      <c r="C33" s="435"/>
      <c r="D33" s="435"/>
      <c r="E33" s="23"/>
      <c r="F33" s="23"/>
      <c r="G33" s="23"/>
      <c r="H33" s="23"/>
      <c r="I33" s="23"/>
      <c r="J33" s="23"/>
      <c r="K33" s="24"/>
    </row>
    <row r="35" spans="1:11" x14ac:dyDescent="0.25">
      <c r="A35" s="427" t="s">
        <v>380</v>
      </c>
    </row>
  </sheetData>
  <mergeCells count="1">
    <mergeCell ref="A33:D33"/>
  </mergeCells>
  <hyperlinks>
    <hyperlink ref="A35" location="Sommaire!A1" display="Sommaire"/>
  </hyperlinks>
  <pageMargins left="0.70866141732283472" right="0.70866141732283472" top="0.74803149606299213" bottom="0.74803149606299213" header="0.31496062992125984" footer="0.31496062992125984"/>
  <pageSetup paperSize="9" scale="73" orientation="landscape" r:id="rId1"/>
  <headerFooter>
    <oddFooter>&amp;F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18"/>
  <sheetViews>
    <sheetView showGridLines="0" workbookViewId="0">
      <selection activeCell="H22" sqref="H22"/>
    </sheetView>
  </sheetViews>
  <sheetFormatPr baseColWidth="10" defaultRowHeight="15" x14ac:dyDescent="0.25"/>
  <cols>
    <col min="1" max="1" width="75.42578125" style="16" customWidth="1"/>
    <col min="2" max="2" width="13.42578125" style="16" customWidth="1"/>
    <col min="3" max="3" width="7.28515625" style="16" customWidth="1"/>
    <col min="4" max="4" width="12.42578125" style="16" bestFit="1" customWidth="1"/>
    <col min="5" max="5" width="7.5703125" style="16" customWidth="1"/>
    <col min="6" max="6" width="13.5703125" style="16" customWidth="1"/>
    <col min="7" max="7" width="7.42578125" style="16" customWidth="1"/>
    <col min="8" max="8" width="11.42578125" style="16"/>
    <col min="9" max="9" width="11.7109375" style="16" bestFit="1" customWidth="1"/>
    <col min="10" max="16384" width="11.42578125" style="16"/>
  </cols>
  <sheetData>
    <row r="1" spans="1:14" x14ac:dyDescent="0.25">
      <c r="A1" s="13" t="s">
        <v>318</v>
      </c>
    </row>
    <row r="3" spans="1:14" x14ac:dyDescent="0.25">
      <c r="G3" s="33" t="s">
        <v>50</v>
      </c>
    </row>
    <row r="4" spans="1:14" ht="24" customHeight="1" x14ac:dyDescent="0.25">
      <c r="A4" s="434"/>
      <c r="B4" s="433" t="s">
        <v>31</v>
      </c>
      <c r="C4" s="433"/>
      <c r="D4" s="433" t="s">
        <v>32</v>
      </c>
      <c r="E4" s="433"/>
      <c r="F4" s="433" t="s">
        <v>11</v>
      </c>
      <c r="G4" s="433"/>
    </row>
    <row r="5" spans="1:14" x14ac:dyDescent="0.25">
      <c r="A5" s="469"/>
      <c r="B5" s="309" t="s">
        <v>52</v>
      </c>
      <c r="C5" s="309" t="s">
        <v>53</v>
      </c>
      <c r="D5" s="309" t="s">
        <v>52</v>
      </c>
      <c r="E5" s="309" t="s">
        <v>53</v>
      </c>
      <c r="F5" s="309" t="s">
        <v>52</v>
      </c>
      <c r="G5" s="309" t="s">
        <v>53</v>
      </c>
    </row>
    <row r="6" spans="1:14" x14ac:dyDescent="0.25">
      <c r="A6" s="136" t="s">
        <v>172</v>
      </c>
      <c r="B6" s="470">
        <v>3003</v>
      </c>
      <c r="C6" s="358">
        <v>14</v>
      </c>
      <c r="D6" s="470">
        <v>8785</v>
      </c>
      <c r="E6" s="358">
        <v>38.5</v>
      </c>
      <c r="F6" s="470">
        <v>11788</v>
      </c>
      <c r="G6" s="358">
        <v>26.7</v>
      </c>
      <c r="I6" s="94"/>
      <c r="J6" s="308"/>
      <c r="K6" s="3"/>
      <c r="L6" s="308"/>
      <c r="M6" s="3"/>
      <c r="N6" s="308"/>
    </row>
    <row r="7" spans="1:14" ht="25.5" x14ac:dyDescent="0.25">
      <c r="A7" s="349" t="s">
        <v>173</v>
      </c>
      <c r="B7" s="471"/>
      <c r="C7" s="359">
        <v>14.9</v>
      </c>
      <c r="D7" s="471"/>
      <c r="E7" s="360">
        <v>41.1</v>
      </c>
      <c r="F7" s="471"/>
      <c r="G7" s="359">
        <v>28.4</v>
      </c>
      <c r="I7" s="94"/>
      <c r="J7" s="308"/>
      <c r="L7" s="308"/>
      <c r="N7" s="308"/>
    </row>
    <row r="8" spans="1:14" x14ac:dyDescent="0.25">
      <c r="A8" s="354" t="s">
        <v>335</v>
      </c>
      <c r="B8" s="357"/>
      <c r="C8" s="355"/>
      <c r="D8" s="357"/>
      <c r="E8" s="355"/>
      <c r="F8" s="357"/>
      <c r="G8" s="350"/>
      <c r="I8" s="94"/>
      <c r="J8" s="308"/>
      <c r="L8" s="308"/>
      <c r="N8" s="308"/>
    </row>
    <row r="9" spans="1:14" x14ac:dyDescent="0.25">
      <c r="A9" s="311" t="s">
        <v>336</v>
      </c>
      <c r="B9" s="312">
        <v>1960</v>
      </c>
      <c r="C9" s="353">
        <v>9.6999999999999993</v>
      </c>
      <c r="D9" s="312">
        <v>3832</v>
      </c>
      <c r="E9" s="353">
        <v>18</v>
      </c>
      <c r="F9" s="312">
        <v>5792</v>
      </c>
      <c r="G9" s="313">
        <v>13.9</v>
      </c>
      <c r="I9" s="94"/>
      <c r="J9" s="308"/>
      <c r="K9" s="3"/>
      <c r="L9" s="308"/>
      <c r="M9" s="3"/>
      <c r="N9" s="308"/>
    </row>
    <row r="10" spans="1:14" ht="25.5" x14ac:dyDescent="0.25">
      <c r="A10" s="311" t="s">
        <v>337</v>
      </c>
      <c r="B10" s="312">
        <v>248</v>
      </c>
      <c r="C10" s="353">
        <v>1.2</v>
      </c>
      <c r="D10" s="312">
        <v>480</v>
      </c>
      <c r="E10" s="353">
        <v>2.2999999999999998</v>
      </c>
      <c r="F10" s="312">
        <v>729</v>
      </c>
      <c r="G10" s="313">
        <v>1.8</v>
      </c>
      <c r="I10" s="94"/>
      <c r="J10" s="308"/>
      <c r="K10" s="3"/>
      <c r="L10" s="308"/>
      <c r="M10" s="3"/>
      <c r="N10" s="308"/>
    </row>
    <row r="11" spans="1:14" x14ac:dyDescent="0.25">
      <c r="A11" s="314" t="s">
        <v>319</v>
      </c>
      <c r="B11" s="315">
        <v>795</v>
      </c>
      <c r="C11" s="356">
        <v>3.9</v>
      </c>
      <c r="D11" s="315">
        <v>4473</v>
      </c>
      <c r="E11" s="356">
        <v>21</v>
      </c>
      <c r="F11" s="315">
        <v>5267</v>
      </c>
      <c r="G11" s="316">
        <v>12.7</v>
      </c>
      <c r="I11" s="94"/>
      <c r="J11" s="308"/>
      <c r="K11" s="3"/>
      <c r="L11" s="308"/>
      <c r="M11" s="3"/>
      <c r="N11" s="308"/>
    </row>
    <row r="12" spans="1:14" x14ac:dyDescent="0.25">
      <c r="A12" s="310" t="s">
        <v>108</v>
      </c>
      <c r="B12" s="351">
        <v>1028</v>
      </c>
      <c r="C12" s="361">
        <v>5.0999999999999996</v>
      </c>
      <c r="D12" s="352">
        <v>3307</v>
      </c>
      <c r="E12" s="362">
        <v>15.5</v>
      </c>
      <c r="F12" s="351">
        <v>4335</v>
      </c>
      <c r="G12" s="361">
        <v>10.4</v>
      </c>
      <c r="I12" s="94"/>
      <c r="J12" s="308"/>
      <c r="K12" s="3"/>
      <c r="L12" s="308"/>
      <c r="M12" s="3"/>
      <c r="N12" s="308"/>
    </row>
    <row r="13" spans="1:14" x14ac:dyDescent="0.25">
      <c r="A13" s="320" t="s">
        <v>109</v>
      </c>
      <c r="B13" s="321">
        <v>272</v>
      </c>
      <c r="C13" s="359">
        <v>1.4</v>
      </c>
      <c r="D13" s="322">
        <v>947</v>
      </c>
      <c r="E13" s="363">
        <v>4.4000000000000004</v>
      </c>
      <c r="F13" s="321">
        <v>1219</v>
      </c>
      <c r="G13" s="359">
        <v>2.9</v>
      </c>
      <c r="I13" s="94"/>
      <c r="J13" s="308"/>
      <c r="K13" s="3"/>
      <c r="L13" s="308"/>
      <c r="M13" s="3"/>
      <c r="N13" s="308"/>
    </row>
    <row r="14" spans="1:14" x14ac:dyDescent="0.25">
      <c r="A14" s="317" t="s">
        <v>174</v>
      </c>
      <c r="B14" s="318">
        <v>502</v>
      </c>
      <c r="C14" s="358">
        <v>3.8</v>
      </c>
      <c r="D14" s="319">
        <v>1972</v>
      </c>
      <c r="E14" s="364">
        <v>15.2</v>
      </c>
      <c r="F14" s="318">
        <v>2473</v>
      </c>
      <c r="G14" s="358">
        <v>9.4</v>
      </c>
      <c r="I14" s="94"/>
      <c r="J14" s="308"/>
      <c r="K14" s="3"/>
      <c r="L14" s="308"/>
      <c r="M14" s="3"/>
      <c r="N14" s="308"/>
    </row>
    <row r="16" spans="1:14" ht="51" customHeight="1" x14ac:dyDescent="0.25">
      <c r="A16" s="429" t="s">
        <v>360</v>
      </c>
      <c r="B16" s="429"/>
      <c r="C16" s="429"/>
      <c r="D16" s="429"/>
      <c r="E16" s="429"/>
      <c r="F16" s="429"/>
      <c r="G16" s="429"/>
    </row>
    <row r="17" spans="1:1" ht="15" customHeight="1" x14ac:dyDescent="0.25">
      <c r="A17" s="95"/>
    </row>
    <row r="18" spans="1:1" x14ac:dyDescent="0.25">
      <c r="A18" s="427" t="s">
        <v>380</v>
      </c>
    </row>
  </sheetData>
  <mergeCells count="8">
    <mergeCell ref="A16:G16"/>
    <mergeCell ref="A4:A5"/>
    <mergeCell ref="B4:C4"/>
    <mergeCell ref="D4:E4"/>
    <mergeCell ref="F4:G4"/>
    <mergeCell ref="B6:B7"/>
    <mergeCell ref="D6:D7"/>
    <mergeCell ref="F6:F7"/>
  </mergeCells>
  <pageMargins left="0.70866141732283472" right="0.70866141732283472" top="0.74803149606299213" bottom="0.74803149606299213" header="0.31496062992125984" footer="0.31496062992125984"/>
  <pageSetup paperSize="9" scale="95" orientation="landscape" r:id="rId1"/>
  <headerFooter>
    <oddFooter>&amp;F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24"/>
  <sheetViews>
    <sheetView showGridLines="0" workbookViewId="0">
      <selection activeCell="H22" sqref="H22"/>
    </sheetView>
  </sheetViews>
  <sheetFormatPr baseColWidth="10" defaultRowHeight="15" x14ac:dyDescent="0.25"/>
  <cols>
    <col min="1" max="1" width="76.7109375" style="16" customWidth="1"/>
    <col min="2" max="16384" width="11.42578125" style="16"/>
  </cols>
  <sheetData>
    <row r="1" spans="1:9" x14ac:dyDescent="0.25">
      <c r="A1" s="13" t="s">
        <v>320</v>
      </c>
    </row>
    <row r="2" spans="1:9" x14ac:dyDescent="0.25">
      <c r="A2" s="13"/>
    </row>
    <row r="3" spans="1:9" x14ac:dyDescent="0.25">
      <c r="A3" s="24"/>
      <c r="B3" s="24"/>
      <c r="C3" s="24"/>
      <c r="D3" s="323" t="s">
        <v>321</v>
      </c>
    </row>
    <row r="4" spans="1:9" ht="33.75" customHeight="1" x14ac:dyDescent="0.25">
      <c r="A4" s="324" t="s">
        <v>334</v>
      </c>
      <c r="B4" s="325" t="s">
        <v>31</v>
      </c>
      <c r="C4" s="325" t="s">
        <v>32</v>
      </c>
      <c r="D4" s="325" t="s">
        <v>11</v>
      </c>
    </row>
    <row r="5" spans="1:9" x14ac:dyDescent="0.25">
      <c r="A5" s="326" t="s">
        <v>175</v>
      </c>
      <c r="B5" s="327">
        <v>93</v>
      </c>
      <c r="C5" s="124">
        <v>95</v>
      </c>
      <c r="D5" s="125">
        <v>94</v>
      </c>
      <c r="G5" s="40"/>
      <c r="H5" s="40"/>
      <c r="I5" s="40"/>
    </row>
    <row r="6" spans="1:9" x14ac:dyDescent="0.25">
      <c r="A6" s="333" t="s">
        <v>299</v>
      </c>
      <c r="B6" s="329"/>
      <c r="C6" s="142"/>
      <c r="D6" s="143"/>
      <c r="G6" s="40"/>
      <c r="H6" s="40"/>
      <c r="I6" s="40"/>
    </row>
    <row r="7" spans="1:9" x14ac:dyDescent="0.25">
      <c r="A7" s="328" t="s">
        <v>332</v>
      </c>
      <c r="B7" s="330">
        <v>55</v>
      </c>
      <c r="C7" s="306">
        <v>80</v>
      </c>
      <c r="D7" s="307">
        <v>73</v>
      </c>
      <c r="G7" s="40"/>
      <c r="H7" s="40"/>
      <c r="I7" s="40"/>
    </row>
    <row r="8" spans="1:9" ht="26.25" x14ac:dyDescent="0.25">
      <c r="A8" s="331" t="s">
        <v>323</v>
      </c>
      <c r="B8" s="332">
        <v>12</v>
      </c>
      <c r="C8" s="130">
        <v>9</v>
      </c>
      <c r="D8" s="131">
        <v>10</v>
      </c>
      <c r="G8" s="40"/>
      <c r="H8" s="40"/>
      <c r="I8" s="40"/>
    </row>
    <row r="9" spans="1:9" ht="25.5" x14ac:dyDescent="0.25">
      <c r="A9" s="333" t="s">
        <v>324</v>
      </c>
      <c r="B9" s="334">
        <v>58</v>
      </c>
      <c r="C9" s="335">
        <v>62</v>
      </c>
      <c r="D9" s="336">
        <v>61</v>
      </c>
      <c r="G9" s="40"/>
      <c r="H9" s="40"/>
      <c r="I9" s="40"/>
    </row>
    <row r="10" spans="1:9" x14ac:dyDescent="0.25">
      <c r="A10" s="337" t="s">
        <v>325</v>
      </c>
      <c r="B10" s="338">
        <v>15</v>
      </c>
      <c r="C10" s="339">
        <v>8</v>
      </c>
      <c r="D10" s="340">
        <v>10</v>
      </c>
      <c r="G10" s="40"/>
      <c r="H10" s="40"/>
      <c r="I10" s="40"/>
    </row>
    <row r="11" spans="1:9" x14ac:dyDescent="0.25">
      <c r="A11" s="341" t="s">
        <v>176</v>
      </c>
      <c r="B11" s="342">
        <v>33</v>
      </c>
      <c r="C11" s="343">
        <v>55</v>
      </c>
      <c r="D11" s="285">
        <v>49</v>
      </c>
      <c r="G11" s="40"/>
      <c r="H11" s="40"/>
      <c r="I11" s="40"/>
    </row>
    <row r="12" spans="1:9" x14ac:dyDescent="0.25">
      <c r="A12" s="333" t="s">
        <v>299</v>
      </c>
      <c r="B12" s="291"/>
      <c r="C12" s="344"/>
      <c r="D12" s="198"/>
      <c r="G12" s="40"/>
      <c r="H12" s="40"/>
      <c r="I12" s="40"/>
    </row>
    <row r="13" spans="1:9" ht="25.5" x14ac:dyDescent="0.25">
      <c r="A13" s="333" t="s">
        <v>326</v>
      </c>
      <c r="B13" s="334">
        <v>14</v>
      </c>
      <c r="C13" s="335">
        <v>31</v>
      </c>
      <c r="D13" s="336">
        <v>27</v>
      </c>
      <c r="G13" s="40"/>
      <c r="H13" s="40"/>
      <c r="I13" s="40"/>
    </row>
    <row r="14" spans="1:9" x14ac:dyDescent="0.25">
      <c r="A14" s="333" t="s">
        <v>327</v>
      </c>
      <c r="B14" s="334">
        <v>19</v>
      </c>
      <c r="C14" s="335">
        <v>26</v>
      </c>
      <c r="D14" s="336">
        <v>24</v>
      </c>
      <c r="G14" s="40"/>
      <c r="H14" s="40"/>
      <c r="I14" s="40"/>
    </row>
    <row r="15" spans="1:9" ht="25.5" x14ac:dyDescent="0.25">
      <c r="A15" s="333" t="s">
        <v>328</v>
      </c>
      <c r="B15" s="334">
        <v>16</v>
      </c>
      <c r="C15" s="335">
        <v>31</v>
      </c>
      <c r="D15" s="336">
        <v>27</v>
      </c>
      <c r="G15" s="40"/>
      <c r="H15" s="40"/>
      <c r="I15" s="40"/>
    </row>
    <row r="16" spans="1:9" x14ac:dyDescent="0.25">
      <c r="A16" s="333" t="s">
        <v>329</v>
      </c>
      <c r="B16" s="334">
        <v>3</v>
      </c>
      <c r="C16" s="335">
        <v>7</v>
      </c>
      <c r="D16" s="336">
        <v>6</v>
      </c>
      <c r="G16" s="40"/>
      <c r="H16" s="40"/>
      <c r="I16" s="40"/>
    </row>
    <row r="17" spans="1:9" ht="25.5" x14ac:dyDescent="0.25">
      <c r="A17" s="333" t="s">
        <v>330</v>
      </c>
      <c r="B17" s="334" t="s">
        <v>33</v>
      </c>
      <c r="C17" s="335">
        <v>3</v>
      </c>
      <c r="D17" s="336">
        <v>3</v>
      </c>
      <c r="G17" s="40"/>
      <c r="H17" s="40"/>
      <c r="I17" s="40"/>
    </row>
    <row r="18" spans="1:9" ht="25.5" x14ac:dyDescent="0.25">
      <c r="A18" s="337" t="s">
        <v>331</v>
      </c>
      <c r="B18" s="338">
        <v>4</v>
      </c>
      <c r="C18" s="339">
        <v>7</v>
      </c>
      <c r="D18" s="340">
        <v>7</v>
      </c>
      <c r="G18" s="40"/>
      <c r="H18" s="40"/>
      <c r="I18" s="40"/>
    </row>
    <row r="19" spans="1:9" x14ac:dyDescent="0.25">
      <c r="A19" s="341" t="s">
        <v>322</v>
      </c>
      <c r="B19" s="342">
        <v>100</v>
      </c>
      <c r="C19" s="343">
        <v>100</v>
      </c>
      <c r="D19" s="285">
        <v>100</v>
      </c>
      <c r="G19" s="40"/>
      <c r="H19" s="40"/>
      <c r="I19" s="40"/>
    </row>
    <row r="20" spans="1:9" x14ac:dyDescent="0.25">
      <c r="A20" s="345" t="s">
        <v>220</v>
      </c>
      <c r="B20" s="346">
        <v>14</v>
      </c>
      <c r="C20" s="347">
        <v>38.5</v>
      </c>
      <c r="D20" s="348">
        <v>26.6</v>
      </c>
      <c r="G20" s="40"/>
      <c r="H20" s="40"/>
      <c r="I20" s="40"/>
    </row>
    <row r="22" spans="1:9" ht="67.5" customHeight="1" x14ac:dyDescent="0.25">
      <c r="A22" s="462" t="s">
        <v>333</v>
      </c>
      <c r="B22" s="462"/>
      <c r="C22" s="462"/>
      <c r="D22" s="462"/>
    </row>
    <row r="24" spans="1:9" x14ac:dyDescent="0.25">
      <c r="A24" s="427" t="s">
        <v>380</v>
      </c>
    </row>
  </sheetData>
  <mergeCells count="1">
    <mergeCell ref="A22:D22"/>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38"/>
  <sheetViews>
    <sheetView showGridLines="0" topLeftCell="A19" zoomScaleNormal="100" workbookViewId="0">
      <selection activeCell="H22" sqref="H22"/>
    </sheetView>
  </sheetViews>
  <sheetFormatPr baseColWidth="10" defaultRowHeight="14.25" x14ac:dyDescent="0.2"/>
  <cols>
    <col min="1" max="1" width="42" style="1" customWidth="1"/>
    <col min="2" max="3" width="17" style="1" customWidth="1"/>
    <col min="4" max="7" width="17.140625" style="1" customWidth="1"/>
    <col min="8" max="10" width="10.7109375" style="1" customWidth="1"/>
    <col min="11" max="16384" width="11.42578125" style="1"/>
  </cols>
  <sheetData>
    <row r="1" spans="1:6" ht="15" x14ac:dyDescent="0.25">
      <c r="A1" s="13" t="s">
        <v>349</v>
      </c>
    </row>
    <row r="3" spans="1:6" ht="15" x14ac:dyDescent="0.25">
      <c r="A3" s="18" t="s">
        <v>350</v>
      </c>
      <c r="B3" s="96"/>
      <c r="C3" s="96"/>
      <c r="D3" s="96"/>
      <c r="E3" s="96"/>
      <c r="F3" s="96"/>
    </row>
    <row r="4" spans="1:6" ht="15" x14ac:dyDescent="0.25">
      <c r="A4" s="18"/>
      <c r="B4" s="96"/>
      <c r="C4" s="96"/>
      <c r="D4" s="96"/>
      <c r="E4" s="374" t="s">
        <v>71</v>
      </c>
      <c r="F4" s="96"/>
    </row>
    <row r="5" spans="1:6" ht="25.5" x14ac:dyDescent="0.2">
      <c r="A5" s="225"/>
      <c r="B5" s="67" t="s">
        <v>180</v>
      </c>
      <c r="C5" s="67" t="s">
        <v>181</v>
      </c>
      <c r="D5" s="67" t="s">
        <v>182</v>
      </c>
      <c r="E5" s="156" t="s">
        <v>83</v>
      </c>
    </row>
    <row r="6" spans="1:6" x14ac:dyDescent="0.2">
      <c r="A6" s="375" t="s">
        <v>177</v>
      </c>
      <c r="B6" s="225" t="s">
        <v>33</v>
      </c>
      <c r="C6" s="225">
        <v>16</v>
      </c>
      <c r="D6" s="225">
        <v>75</v>
      </c>
      <c r="E6" s="299" t="s">
        <v>33</v>
      </c>
    </row>
    <row r="7" spans="1:6" x14ac:dyDescent="0.2">
      <c r="A7" s="375" t="s">
        <v>178</v>
      </c>
      <c r="B7" s="225">
        <v>8</v>
      </c>
      <c r="C7" s="225">
        <v>21</v>
      </c>
      <c r="D7" s="225">
        <v>68</v>
      </c>
      <c r="E7" s="299">
        <v>4</v>
      </c>
    </row>
    <row r="8" spans="1:6" x14ac:dyDescent="0.2">
      <c r="A8" s="375" t="s">
        <v>179</v>
      </c>
      <c r="B8" s="225">
        <v>7</v>
      </c>
      <c r="C8" s="225">
        <v>20</v>
      </c>
      <c r="D8" s="225">
        <v>70</v>
      </c>
      <c r="E8" s="299">
        <v>3</v>
      </c>
    </row>
    <row r="9" spans="1:6" x14ac:dyDescent="0.2">
      <c r="A9" s="375" t="s">
        <v>352</v>
      </c>
      <c r="B9" s="225">
        <v>11</v>
      </c>
      <c r="C9" s="225">
        <v>14</v>
      </c>
      <c r="D9" s="225">
        <v>70</v>
      </c>
      <c r="E9" s="299">
        <v>4</v>
      </c>
    </row>
    <row r="10" spans="1:6" x14ac:dyDescent="0.2">
      <c r="A10" s="375" t="s">
        <v>353</v>
      </c>
      <c r="B10" s="225">
        <v>8</v>
      </c>
      <c r="C10" s="225">
        <v>26</v>
      </c>
      <c r="D10" s="225">
        <v>62</v>
      </c>
      <c r="E10" s="299">
        <v>3</v>
      </c>
    </row>
    <row r="11" spans="1:6" x14ac:dyDescent="0.2">
      <c r="A11" s="375" t="s">
        <v>354</v>
      </c>
      <c r="B11" s="225">
        <v>10</v>
      </c>
      <c r="C11" s="225">
        <v>20</v>
      </c>
      <c r="D11" s="225">
        <v>66</v>
      </c>
      <c r="E11" s="299">
        <v>4</v>
      </c>
    </row>
    <row r="12" spans="1:6" x14ac:dyDescent="0.2">
      <c r="A12" s="26"/>
      <c r="B12" s="157"/>
      <c r="C12" s="157"/>
      <c r="D12" s="157"/>
      <c r="E12" s="10"/>
    </row>
    <row r="13" spans="1:6" x14ac:dyDescent="0.2">
      <c r="A13" s="26"/>
      <c r="B13" s="157"/>
      <c r="C13" s="157"/>
      <c r="D13" s="157"/>
      <c r="E13" s="10"/>
    </row>
    <row r="14" spans="1:6" ht="15" x14ac:dyDescent="0.25">
      <c r="A14" s="18" t="s">
        <v>351</v>
      </c>
      <c r="B14" s="157"/>
      <c r="C14" s="157"/>
      <c r="D14" s="157"/>
      <c r="E14" s="10"/>
    </row>
    <row r="15" spans="1:6" x14ac:dyDescent="0.2">
      <c r="A15" s="26"/>
      <c r="B15" s="157"/>
      <c r="C15" s="157"/>
      <c r="D15" s="374" t="s">
        <v>71</v>
      </c>
      <c r="E15" s="10"/>
    </row>
    <row r="16" spans="1:6" ht="42.75" customHeight="1" x14ac:dyDescent="0.2">
      <c r="A16" s="225"/>
      <c r="B16" s="67" t="s">
        <v>183</v>
      </c>
      <c r="C16" s="67" t="s">
        <v>355</v>
      </c>
      <c r="D16" s="67" t="s">
        <v>83</v>
      </c>
      <c r="E16" s="10"/>
    </row>
    <row r="17" spans="1:7" x14ac:dyDescent="0.2">
      <c r="A17" s="375" t="s">
        <v>177</v>
      </c>
      <c r="B17" s="62">
        <v>70</v>
      </c>
      <c r="C17" s="62">
        <v>30</v>
      </c>
      <c r="D17" s="62" t="s">
        <v>33</v>
      </c>
      <c r="E17" s="10"/>
    </row>
    <row r="18" spans="1:7" x14ac:dyDescent="0.2">
      <c r="A18" s="375" t="s">
        <v>178</v>
      </c>
      <c r="B18" s="62">
        <v>69</v>
      </c>
      <c r="C18" s="62">
        <v>31</v>
      </c>
      <c r="D18" s="62" t="s">
        <v>33</v>
      </c>
      <c r="E18" s="10"/>
    </row>
    <row r="19" spans="1:7" x14ac:dyDescent="0.2">
      <c r="A19" s="375" t="s">
        <v>179</v>
      </c>
      <c r="B19" s="62">
        <v>69</v>
      </c>
      <c r="C19" s="62">
        <v>31</v>
      </c>
      <c r="D19" s="62" t="s">
        <v>33</v>
      </c>
      <c r="E19" s="10"/>
    </row>
    <row r="20" spans="1:7" x14ac:dyDescent="0.2">
      <c r="A20" s="375" t="s">
        <v>352</v>
      </c>
      <c r="B20" s="62">
        <v>87</v>
      </c>
      <c r="C20" s="62">
        <v>12</v>
      </c>
      <c r="D20" s="62" t="s">
        <v>33</v>
      </c>
      <c r="E20" s="10"/>
    </row>
    <row r="21" spans="1:7" x14ac:dyDescent="0.2">
      <c r="A21" s="375" t="s">
        <v>353</v>
      </c>
      <c r="B21" s="62">
        <v>86</v>
      </c>
      <c r="C21" s="62">
        <v>13</v>
      </c>
      <c r="D21" s="62" t="s">
        <v>33</v>
      </c>
      <c r="E21" s="10"/>
    </row>
    <row r="22" spans="1:7" x14ac:dyDescent="0.2">
      <c r="A22" s="375" t="s">
        <v>354</v>
      </c>
      <c r="B22" s="62">
        <v>87</v>
      </c>
      <c r="C22" s="62">
        <v>13</v>
      </c>
      <c r="D22" s="62" t="s">
        <v>33</v>
      </c>
      <c r="E22" s="10"/>
    </row>
    <row r="23" spans="1:7" x14ac:dyDescent="0.2">
      <c r="A23" s="26"/>
      <c r="B23" s="157"/>
      <c r="C23" s="157"/>
      <c r="D23" s="157"/>
      <c r="E23" s="10"/>
    </row>
    <row r="24" spans="1:7" x14ac:dyDescent="0.2">
      <c r="A24" s="26"/>
      <c r="B24" s="157"/>
      <c r="C24" s="157"/>
      <c r="D24" s="157"/>
      <c r="E24" s="10"/>
    </row>
    <row r="25" spans="1:7" ht="15" x14ac:dyDescent="0.25">
      <c r="A25" s="18" t="s">
        <v>356</v>
      </c>
      <c r="B25" s="157"/>
      <c r="C25" s="157"/>
      <c r="D25" s="157"/>
      <c r="E25" s="10"/>
    </row>
    <row r="26" spans="1:7" x14ac:dyDescent="0.2">
      <c r="A26" s="26"/>
      <c r="B26" s="157"/>
      <c r="C26" s="157"/>
      <c r="D26" s="157"/>
      <c r="E26" s="10"/>
      <c r="G26" s="374" t="s">
        <v>71</v>
      </c>
    </row>
    <row r="27" spans="1:7" ht="63.75" x14ac:dyDescent="0.2">
      <c r="A27" s="225"/>
      <c r="B27" s="67" t="s">
        <v>357</v>
      </c>
      <c r="C27" s="67" t="s">
        <v>358</v>
      </c>
      <c r="D27" s="67" t="s">
        <v>184</v>
      </c>
      <c r="E27" s="67" t="s">
        <v>185</v>
      </c>
      <c r="F27" s="67" t="s">
        <v>186</v>
      </c>
      <c r="G27" s="67" t="s">
        <v>83</v>
      </c>
    </row>
    <row r="28" spans="1:7" x14ac:dyDescent="0.2">
      <c r="A28" s="375" t="s">
        <v>177</v>
      </c>
      <c r="B28" s="62" t="s">
        <v>33</v>
      </c>
      <c r="C28" s="62">
        <v>23</v>
      </c>
      <c r="D28" s="62">
        <v>19</v>
      </c>
      <c r="E28" s="62">
        <v>23</v>
      </c>
      <c r="F28" s="62">
        <v>19</v>
      </c>
      <c r="G28" s="62" t="s">
        <v>33</v>
      </c>
    </row>
    <row r="29" spans="1:7" x14ac:dyDescent="0.2">
      <c r="A29" s="375" t="s">
        <v>178</v>
      </c>
      <c r="B29" s="62">
        <v>3</v>
      </c>
      <c r="C29" s="62">
        <v>17</v>
      </c>
      <c r="D29" s="62">
        <v>25</v>
      </c>
      <c r="E29" s="62">
        <v>38</v>
      </c>
      <c r="F29" s="62">
        <v>6</v>
      </c>
      <c r="G29" s="62">
        <v>10</v>
      </c>
    </row>
    <row r="30" spans="1:7" x14ac:dyDescent="0.2">
      <c r="A30" s="375" t="s">
        <v>179</v>
      </c>
      <c r="B30" s="62">
        <v>3</v>
      </c>
      <c r="C30" s="62">
        <v>18</v>
      </c>
      <c r="D30" s="62">
        <v>24</v>
      </c>
      <c r="E30" s="62">
        <v>35</v>
      </c>
      <c r="F30" s="62">
        <v>9</v>
      </c>
      <c r="G30" s="62">
        <v>11</v>
      </c>
    </row>
    <row r="31" spans="1:7" x14ac:dyDescent="0.2">
      <c r="A31" s="375" t="s">
        <v>352</v>
      </c>
      <c r="B31" s="62">
        <v>7</v>
      </c>
      <c r="C31" s="62">
        <v>20</v>
      </c>
      <c r="D31" s="62">
        <v>21</v>
      </c>
      <c r="E31" s="62">
        <v>15</v>
      </c>
      <c r="F31" s="62">
        <v>24</v>
      </c>
      <c r="G31" s="62">
        <v>12</v>
      </c>
    </row>
    <row r="32" spans="1:7" x14ac:dyDescent="0.2">
      <c r="A32" s="375" t="s">
        <v>353</v>
      </c>
      <c r="B32" s="62">
        <v>5</v>
      </c>
      <c r="C32" s="62">
        <v>14</v>
      </c>
      <c r="D32" s="62">
        <v>26</v>
      </c>
      <c r="E32" s="62">
        <v>40</v>
      </c>
      <c r="F32" s="62">
        <v>6</v>
      </c>
      <c r="G32" s="62">
        <v>9</v>
      </c>
    </row>
    <row r="33" spans="1:11" x14ac:dyDescent="0.2">
      <c r="A33" s="375" t="s">
        <v>354</v>
      </c>
      <c r="B33" s="62">
        <v>6</v>
      </c>
      <c r="C33" s="62">
        <v>17</v>
      </c>
      <c r="D33" s="62">
        <v>23</v>
      </c>
      <c r="E33" s="62">
        <v>27</v>
      </c>
      <c r="F33" s="62">
        <v>16</v>
      </c>
      <c r="G33" s="62">
        <v>11</v>
      </c>
    </row>
    <row r="36" spans="1:11" ht="80.25" customHeight="1" x14ac:dyDescent="0.2">
      <c r="A36" s="472" t="s">
        <v>359</v>
      </c>
      <c r="B36" s="472"/>
      <c r="C36" s="472"/>
      <c r="D36" s="472"/>
      <c r="E36" s="472"/>
      <c r="F36" s="472"/>
      <c r="G36" s="472"/>
      <c r="H36" s="280"/>
      <c r="I36" s="280"/>
      <c r="J36" s="280"/>
      <c r="K36" s="280"/>
    </row>
    <row r="37" spans="1:11" x14ac:dyDescent="0.2">
      <c r="H37" s="280"/>
      <c r="I37" s="280"/>
      <c r="J37" s="280"/>
      <c r="K37" s="280"/>
    </row>
    <row r="38" spans="1:11" x14ac:dyDescent="0.2">
      <c r="A38" s="427" t="s">
        <v>380</v>
      </c>
      <c r="H38" s="280"/>
      <c r="I38" s="280"/>
      <c r="J38" s="280"/>
      <c r="K38" s="280"/>
    </row>
  </sheetData>
  <mergeCells count="1">
    <mergeCell ref="A36:G36"/>
  </mergeCells>
  <pageMargins left="0.70866141732283472" right="0.70866141732283472" top="0.74803149606299213" bottom="0.74803149606299213" header="0.31496062992125984" footer="0.31496062992125984"/>
  <pageSetup paperSize="9" scale="74" orientation="landscape" r:id="rId1"/>
  <headerFooter>
    <oddFooter>&amp;F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D57"/>
  <sheetViews>
    <sheetView showGridLines="0" topLeftCell="A31" workbookViewId="0">
      <selection activeCell="H22" sqref="H22"/>
    </sheetView>
  </sheetViews>
  <sheetFormatPr baseColWidth="10" defaultRowHeight="15" x14ac:dyDescent="0.25"/>
  <cols>
    <col min="1" max="1" width="60.7109375" style="16" customWidth="1"/>
    <col min="2" max="4" width="11.42578125" style="97"/>
    <col min="5" max="16384" width="11.42578125" style="16"/>
  </cols>
  <sheetData>
    <row r="1" spans="1:4" x14ac:dyDescent="0.25">
      <c r="A1" s="13" t="s">
        <v>361</v>
      </c>
    </row>
    <row r="2" spans="1:4" x14ac:dyDescent="0.25">
      <c r="A2" s="13"/>
    </row>
    <row r="3" spans="1:4" x14ac:dyDescent="0.25">
      <c r="A3" s="6"/>
    </row>
    <row r="4" spans="1:4" ht="24" customHeight="1" x14ac:dyDescent="0.25">
      <c r="A4" s="434"/>
      <c r="B4" s="154" t="s">
        <v>31</v>
      </c>
      <c r="C4" s="154" t="s">
        <v>32</v>
      </c>
      <c r="D4" s="154" t="s">
        <v>11</v>
      </c>
    </row>
    <row r="5" spans="1:4" x14ac:dyDescent="0.25">
      <c r="A5" s="434"/>
      <c r="B5" s="154" t="s">
        <v>52</v>
      </c>
      <c r="C5" s="154" t="s">
        <v>52</v>
      </c>
      <c r="D5" s="154" t="s">
        <v>52</v>
      </c>
    </row>
    <row r="6" spans="1:4" x14ac:dyDescent="0.25">
      <c r="A6" s="473" t="s">
        <v>362</v>
      </c>
      <c r="B6" s="474"/>
      <c r="C6" s="474"/>
      <c r="D6" s="475"/>
    </row>
    <row r="7" spans="1:4" x14ac:dyDescent="0.25">
      <c r="A7" s="148" t="s">
        <v>14</v>
      </c>
      <c r="B7" s="378">
        <v>319</v>
      </c>
      <c r="C7" s="378">
        <v>1554</v>
      </c>
      <c r="D7" s="378">
        <v>1873</v>
      </c>
    </row>
    <row r="8" spans="1:4" x14ac:dyDescent="0.25">
      <c r="A8" s="105" t="s">
        <v>15</v>
      </c>
      <c r="B8" s="377">
        <v>168</v>
      </c>
      <c r="C8" s="377">
        <v>1032</v>
      </c>
      <c r="D8" s="377">
        <v>1200</v>
      </c>
    </row>
    <row r="9" spans="1:4" x14ac:dyDescent="0.25">
      <c r="A9" s="105" t="s">
        <v>16</v>
      </c>
      <c r="B9" s="377">
        <v>258</v>
      </c>
      <c r="C9" s="377">
        <v>1133</v>
      </c>
      <c r="D9" s="377">
        <v>1391</v>
      </c>
    </row>
    <row r="10" spans="1:4" x14ac:dyDescent="0.25">
      <c r="A10" s="102" t="s">
        <v>17</v>
      </c>
      <c r="B10" s="376">
        <v>218</v>
      </c>
      <c r="C10" s="376">
        <v>1470</v>
      </c>
      <c r="D10" s="376">
        <v>1688</v>
      </c>
    </row>
    <row r="11" spans="1:4" x14ac:dyDescent="0.25">
      <c r="A11" s="105" t="s">
        <v>56</v>
      </c>
      <c r="B11" s="377">
        <v>124</v>
      </c>
      <c r="C11" s="377">
        <v>947</v>
      </c>
      <c r="D11" s="377">
        <v>1071</v>
      </c>
    </row>
    <row r="12" spans="1:4" x14ac:dyDescent="0.25">
      <c r="A12" s="108" t="s">
        <v>55</v>
      </c>
      <c r="B12" s="365">
        <v>13</v>
      </c>
      <c r="C12" s="365">
        <v>92</v>
      </c>
      <c r="D12" s="365">
        <v>105</v>
      </c>
    </row>
    <row r="13" spans="1:4" x14ac:dyDescent="0.25">
      <c r="A13" s="105" t="s">
        <v>46</v>
      </c>
      <c r="B13" s="377">
        <v>111</v>
      </c>
      <c r="C13" s="377">
        <v>661</v>
      </c>
      <c r="D13" s="377">
        <v>772</v>
      </c>
    </row>
    <row r="14" spans="1:4" x14ac:dyDescent="0.25">
      <c r="A14" s="111" t="s">
        <v>21</v>
      </c>
      <c r="B14" s="379">
        <v>386</v>
      </c>
      <c r="C14" s="379">
        <v>1352</v>
      </c>
      <c r="D14" s="379">
        <v>1738</v>
      </c>
    </row>
    <row r="15" spans="1:4" x14ac:dyDescent="0.25">
      <c r="A15" s="111" t="s">
        <v>0</v>
      </c>
      <c r="B15" s="379">
        <v>166</v>
      </c>
      <c r="C15" s="379">
        <v>1642</v>
      </c>
      <c r="D15" s="379">
        <v>1808</v>
      </c>
    </row>
    <row r="16" spans="1:4" x14ac:dyDescent="0.25">
      <c r="A16" s="112" t="s">
        <v>57</v>
      </c>
      <c r="B16" s="380">
        <v>92</v>
      </c>
      <c r="C16" s="380">
        <v>1025</v>
      </c>
      <c r="D16" s="380">
        <v>1117</v>
      </c>
    </row>
    <row r="17" spans="1:4" ht="25.5" x14ac:dyDescent="0.25">
      <c r="A17" s="113" t="s">
        <v>54</v>
      </c>
      <c r="B17" s="381">
        <v>53</v>
      </c>
      <c r="C17" s="381">
        <v>398</v>
      </c>
      <c r="D17" s="381">
        <v>451</v>
      </c>
    </row>
    <row r="18" spans="1:4" x14ac:dyDescent="0.25">
      <c r="A18" s="114" t="s">
        <v>45</v>
      </c>
      <c r="B18" s="382">
        <v>74</v>
      </c>
      <c r="C18" s="382">
        <v>617</v>
      </c>
      <c r="D18" s="382">
        <v>691</v>
      </c>
    </row>
    <row r="19" spans="1:4" ht="15" customHeight="1" x14ac:dyDescent="0.25">
      <c r="A19" s="473" t="s">
        <v>363</v>
      </c>
      <c r="B19" s="474"/>
      <c r="C19" s="474"/>
      <c r="D19" s="475"/>
    </row>
    <row r="20" spans="1:4" x14ac:dyDescent="0.25">
      <c r="A20" s="383" t="s">
        <v>99</v>
      </c>
      <c r="B20" s="387"/>
      <c r="C20" s="387"/>
      <c r="D20" s="387"/>
    </row>
    <row r="21" spans="1:4" x14ac:dyDescent="0.25">
      <c r="A21" s="384" t="s">
        <v>17</v>
      </c>
      <c r="B21" s="390">
        <v>618</v>
      </c>
      <c r="C21" s="390">
        <v>3227</v>
      </c>
      <c r="D21" s="390">
        <v>3845</v>
      </c>
    </row>
    <row r="22" spans="1:4" x14ac:dyDescent="0.25">
      <c r="A22" s="126" t="s">
        <v>189</v>
      </c>
      <c r="B22" s="391">
        <v>499</v>
      </c>
      <c r="C22" s="391">
        <v>2351</v>
      </c>
      <c r="D22" s="391">
        <v>2850</v>
      </c>
    </row>
    <row r="23" spans="1:4" x14ac:dyDescent="0.25">
      <c r="A23" s="126" t="s">
        <v>190</v>
      </c>
      <c r="B23" s="391">
        <v>337</v>
      </c>
      <c r="C23" s="391">
        <v>2587</v>
      </c>
      <c r="D23" s="391">
        <v>2924</v>
      </c>
    </row>
    <row r="24" spans="1:4" x14ac:dyDescent="0.25">
      <c r="A24" s="385" t="s">
        <v>191</v>
      </c>
      <c r="B24" s="391">
        <v>305</v>
      </c>
      <c r="C24" s="391">
        <v>2333</v>
      </c>
      <c r="D24" s="391">
        <v>2638</v>
      </c>
    </row>
    <row r="25" spans="1:4" x14ac:dyDescent="0.25">
      <c r="A25" s="384" t="s">
        <v>104</v>
      </c>
      <c r="B25" s="390">
        <v>250</v>
      </c>
      <c r="C25" s="390">
        <v>2400</v>
      </c>
      <c r="D25" s="390">
        <v>2650</v>
      </c>
    </row>
    <row r="26" spans="1:4" x14ac:dyDescent="0.25">
      <c r="A26" s="126" t="s">
        <v>192</v>
      </c>
      <c r="B26" s="391">
        <v>187</v>
      </c>
      <c r="C26" s="391">
        <v>751</v>
      </c>
      <c r="D26" s="391">
        <v>938</v>
      </c>
    </row>
    <row r="27" spans="1:4" x14ac:dyDescent="0.25">
      <c r="A27" s="126" t="s">
        <v>193</v>
      </c>
      <c r="B27" s="391">
        <v>26</v>
      </c>
      <c r="C27" s="391">
        <v>484</v>
      </c>
      <c r="D27" s="391">
        <v>510</v>
      </c>
    </row>
    <row r="28" spans="1:4" x14ac:dyDescent="0.25">
      <c r="A28" s="126" t="s">
        <v>194</v>
      </c>
      <c r="B28" s="391">
        <v>37</v>
      </c>
      <c r="C28" s="391">
        <v>1165</v>
      </c>
      <c r="D28" s="391">
        <v>1202</v>
      </c>
    </row>
    <row r="29" spans="1:4" x14ac:dyDescent="0.25">
      <c r="A29" s="384" t="s">
        <v>108</v>
      </c>
      <c r="B29" s="391"/>
      <c r="C29" s="391"/>
      <c r="D29" s="391"/>
    </row>
    <row r="30" spans="1:4" x14ac:dyDescent="0.25">
      <c r="A30" s="126" t="s">
        <v>17</v>
      </c>
      <c r="B30" s="391">
        <v>341</v>
      </c>
      <c r="C30" s="391">
        <v>1385</v>
      </c>
      <c r="D30" s="391">
        <v>1726</v>
      </c>
    </row>
    <row r="31" spans="1:4" x14ac:dyDescent="0.25">
      <c r="A31" s="126" t="s">
        <v>104</v>
      </c>
      <c r="B31" s="391">
        <v>129</v>
      </c>
      <c r="C31" s="391">
        <v>796</v>
      </c>
      <c r="D31" s="391">
        <v>925</v>
      </c>
    </row>
    <row r="32" spans="1:4" x14ac:dyDescent="0.25">
      <c r="A32" s="384" t="s">
        <v>109</v>
      </c>
      <c r="B32" s="391"/>
      <c r="C32" s="391"/>
      <c r="D32" s="391"/>
    </row>
    <row r="33" spans="1:4" x14ac:dyDescent="0.25">
      <c r="A33" s="126" t="s">
        <v>17</v>
      </c>
      <c r="B33" s="391">
        <v>153</v>
      </c>
      <c r="C33" s="391">
        <v>606</v>
      </c>
      <c r="D33" s="391">
        <v>759</v>
      </c>
    </row>
    <row r="34" spans="1:4" x14ac:dyDescent="0.25">
      <c r="A34" s="386" t="s">
        <v>104</v>
      </c>
      <c r="B34" s="392">
        <v>55</v>
      </c>
      <c r="C34" s="392">
        <v>264</v>
      </c>
      <c r="D34" s="392">
        <v>319</v>
      </c>
    </row>
    <row r="35" spans="1:4" ht="15" customHeight="1" x14ac:dyDescent="0.25">
      <c r="A35" s="473" t="s">
        <v>364</v>
      </c>
      <c r="B35" s="474"/>
      <c r="C35" s="474"/>
      <c r="D35" s="475"/>
    </row>
    <row r="36" spans="1:4" x14ac:dyDescent="0.25">
      <c r="A36" s="383" t="s">
        <v>99</v>
      </c>
      <c r="B36" s="393"/>
      <c r="C36" s="393"/>
      <c r="D36" s="394"/>
    </row>
    <row r="37" spans="1:4" x14ac:dyDescent="0.25">
      <c r="A37" s="126" t="s">
        <v>195</v>
      </c>
      <c r="B37" s="388">
        <v>727</v>
      </c>
      <c r="C37" s="388">
        <v>1837</v>
      </c>
      <c r="D37" s="395">
        <v>2564</v>
      </c>
    </row>
    <row r="38" spans="1:4" x14ac:dyDescent="0.25">
      <c r="A38" s="311" t="s">
        <v>196</v>
      </c>
      <c r="B38" s="396">
        <v>613</v>
      </c>
      <c r="C38" s="396">
        <v>705</v>
      </c>
      <c r="D38" s="397">
        <v>1318</v>
      </c>
    </row>
    <row r="39" spans="1:4" x14ac:dyDescent="0.25">
      <c r="A39" s="126" t="s">
        <v>0</v>
      </c>
      <c r="B39" s="388">
        <v>157</v>
      </c>
      <c r="C39" s="388">
        <v>2370</v>
      </c>
      <c r="D39" s="395">
        <v>2527</v>
      </c>
    </row>
    <row r="40" spans="1:4" x14ac:dyDescent="0.25">
      <c r="A40" s="311" t="s">
        <v>197</v>
      </c>
      <c r="B40" s="396">
        <v>43</v>
      </c>
      <c r="C40" s="396">
        <v>1238</v>
      </c>
      <c r="D40" s="397">
        <v>1281</v>
      </c>
    </row>
    <row r="41" spans="1:4" x14ac:dyDescent="0.25">
      <c r="A41" s="126" t="s">
        <v>198</v>
      </c>
      <c r="B41" s="388">
        <v>114</v>
      </c>
      <c r="C41" s="388">
        <v>1132</v>
      </c>
      <c r="D41" s="395">
        <v>1246</v>
      </c>
    </row>
    <row r="42" spans="1:4" x14ac:dyDescent="0.25">
      <c r="A42" s="384" t="s">
        <v>108</v>
      </c>
      <c r="B42" s="388"/>
      <c r="C42" s="388"/>
      <c r="D42" s="395"/>
    </row>
    <row r="43" spans="1:4" x14ac:dyDescent="0.25">
      <c r="A43" s="126" t="s">
        <v>195</v>
      </c>
      <c r="B43" s="388">
        <v>197</v>
      </c>
      <c r="C43" s="388">
        <v>338</v>
      </c>
      <c r="D43" s="395">
        <v>535</v>
      </c>
    </row>
    <row r="44" spans="1:4" x14ac:dyDescent="0.25">
      <c r="A44" s="311" t="s">
        <v>196</v>
      </c>
      <c r="B44" s="396">
        <v>183</v>
      </c>
      <c r="C44" s="396">
        <v>196</v>
      </c>
      <c r="D44" s="397">
        <v>379</v>
      </c>
    </row>
    <row r="45" spans="1:4" x14ac:dyDescent="0.25">
      <c r="A45" s="126" t="s">
        <v>0</v>
      </c>
      <c r="B45" s="388">
        <v>34</v>
      </c>
      <c r="C45" s="388">
        <v>466</v>
      </c>
      <c r="D45" s="395">
        <v>500</v>
      </c>
    </row>
    <row r="46" spans="1:4" x14ac:dyDescent="0.25">
      <c r="A46" s="311" t="s">
        <v>197</v>
      </c>
      <c r="B46" s="396">
        <v>20</v>
      </c>
      <c r="C46" s="396">
        <v>324</v>
      </c>
      <c r="D46" s="397">
        <v>344</v>
      </c>
    </row>
    <row r="47" spans="1:4" x14ac:dyDescent="0.25">
      <c r="A47" s="126" t="s">
        <v>198</v>
      </c>
      <c r="B47" s="388">
        <v>14</v>
      </c>
      <c r="C47" s="388">
        <v>142</v>
      </c>
      <c r="D47" s="395">
        <v>156</v>
      </c>
    </row>
    <row r="48" spans="1:4" x14ac:dyDescent="0.25">
      <c r="A48" s="384" t="s">
        <v>109</v>
      </c>
      <c r="B48" s="388"/>
      <c r="C48" s="388"/>
      <c r="D48" s="395"/>
    </row>
    <row r="49" spans="1:4" x14ac:dyDescent="0.25">
      <c r="A49" s="126" t="s">
        <v>195</v>
      </c>
      <c r="B49" s="388">
        <v>80</v>
      </c>
      <c r="C49" s="388">
        <v>111</v>
      </c>
      <c r="D49" s="395">
        <v>191</v>
      </c>
    </row>
    <row r="50" spans="1:4" x14ac:dyDescent="0.25">
      <c r="A50" s="311" t="s">
        <v>196</v>
      </c>
      <c r="B50" s="396">
        <v>79</v>
      </c>
      <c r="C50" s="396">
        <v>80</v>
      </c>
      <c r="D50" s="397">
        <v>159</v>
      </c>
    </row>
    <row r="51" spans="1:4" x14ac:dyDescent="0.25">
      <c r="A51" s="126" t="s">
        <v>0</v>
      </c>
      <c r="B51" s="388">
        <v>7</v>
      </c>
      <c r="C51" s="388">
        <v>121</v>
      </c>
      <c r="D51" s="395">
        <v>128</v>
      </c>
    </row>
    <row r="52" spans="1:4" x14ac:dyDescent="0.25">
      <c r="A52" s="311" t="s">
        <v>197</v>
      </c>
      <c r="B52" s="388">
        <v>6</v>
      </c>
      <c r="C52" s="388">
        <v>90</v>
      </c>
      <c r="D52" s="397">
        <v>96</v>
      </c>
    </row>
    <row r="53" spans="1:4" x14ac:dyDescent="0.25">
      <c r="A53" s="386" t="s">
        <v>198</v>
      </c>
      <c r="B53" s="389">
        <v>1</v>
      </c>
      <c r="C53" s="389">
        <v>31</v>
      </c>
      <c r="D53" s="398">
        <v>32</v>
      </c>
    </row>
    <row r="55" spans="1:4" ht="54.75" customHeight="1" x14ac:dyDescent="0.25">
      <c r="A55" s="447" t="s">
        <v>365</v>
      </c>
      <c r="B55" s="447"/>
      <c r="C55" s="447"/>
      <c r="D55" s="447"/>
    </row>
    <row r="56" spans="1:4" x14ac:dyDescent="0.25">
      <c r="A56" s="399"/>
      <c r="B56" s="400"/>
      <c r="C56" s="400"/>
      <c r="D56" s="400"/>
    </row>
    <row r="57" spans="1:4" x14ac:dyDescent="0.25">
      <c r="A57" s="427" t="s">
        <v>380</v>
      </c>
      <c r="B57" s="400"/>
      <c r="C57" s="400"/>
      <c r="D57" s="400"/>
    </row>
  </sheetData>
  <mergeCells count="5">
    <mergeCell ref="A55:D55"/>
    <mergeCell ref="A4:A5"/>
    <mergeCell ref="A6:D6"/>
    <mergeCell ref="A19:D19"/>
    <mergeCell ref="A35:D35"/>
  </mergeCells>
  <pageMargins left="0.70866141732283472" right="0.70866141732283472" top="0.74803149606299213" bottom="0.74803149606299213" header="0.31496062992125984" footer="0.31496062992125984"/>
  <pageSetup paperSize="9" scale="56" orientation="landscape" r:id="rId1"/>
  <headerFooter>
    <oddFoote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V38"/>
  <sheetViews>
    <sheetView showGridLines="0" topLeftCell="A13" workbookViewId="0">
      <selection activeCell="H22" sqref="H22"/>
    </sheetView>
  </sheetViews>
  <sheetFormatPr baseColWidth="10" defaultRowHeight="15" x14ac:dyDescent="0.25"/>
  <cols>
    <col min="1" max="1" width="57.28515625" style="16" customWidth="1"/>
    <col min="2" max="10" width="9.28515625" style="16" customWidth="1"/>
    <col min="11" max="16384" width="11.42578125" style="16"/>
  </cols>
  <sheetData>
    <row r="1" spans="1:22" x14ac:dyDescent="0.25">
      <c r="A1" s="13" t="s">
        <v>366</v>
      </c>
    </row>
    <row r="2" spans="1:22" x14ac:dyDescent="0.25">
      <c r="A2" s="6"/>
    </row>
    <row r="3" spans="1:22" x14ac:dyDescent="0.25">
      <c r="J3" s="33" t="s">
        <v>368</v>
      </c>
    </row>
    <row r="4" spans="1:22" ht="24" customHeight="1" x14ac:dyDescent="0.25">
      <c r="A4" s="476"/>
      <c r="B4" s="477" t="s">
        <v>31</v>
      </c>
      <c r="C4" s="477"/>
      <c r="D4" s="477"/>
      <c r="E4" s="477"/>
      <c r="F4" s="477" t="s">
        <v>32</v>
      </c>
      <c r="G4" s="477"/>
      <c r="H4" s="477"/>
      <c r="I4" s="477"/>
      <c r="J4" s="477" t="s">
        <v>199</v>
      </c>
    </row>
    <row r="5" spans="1:22" ht="27" customHeight="1" x14ac:dyDescent="0.25">
      <c r="A5" s="476"/>
      <c r="B5" s="98" t="s">
        <v>137</v>
      </c>
      <c r="C5" s="98" t="s">
        <v>200</v>
      </c>
      <c r="D5" s="98" t="s">
        <v>201</v>
      </c>
      <c r="E5" s="98" t="s">
        <v>202</v>
      </c>
      <c r="F5" s="98" t="s">
        <v>137</v>
      </c>
      <c r="G5" s="98" t="s">
        <v>200</v>
      </c>
      <c r="H5" s="98" t="s">
        <v>201</v>
      </c>
      <c r="I5" s="98" t="s">
        <v>202</v>
      </c>
      <c r="J5" s="477"/>
    </row>
    <row r="6" spans="1:22" x14ac:dyDescent="0.25">
      <c r="A6" s="473" t="s">
        <v>203</v>
      </c>
      <c r="B6" s="474"/>
      <c r="C6" s="474"/>
      <c r="D6" s="474"/>
      <c r="E6" s="474"/>
      <c r="F6" s="474"/>
      <c r="G6" s="474"/>
      <c r="H6" s="474"/>
      <c r="I6" s="474"/>
      <c r="J6" s="475"/>
    </row>
    <row r="7" spans="1:22" x14ac:dyDescent="0.25">
      <c r="A7" s="401" t="s">
        <v>14</v>
      </c>
      <c r="B7" s="402">
        <v>6.5</v>
      </c>
      <c r="C7" s="402">
        <v>13.1</v>
      </c>
      <c r="D7" s="402">
        <v>8.4</v>
      </c>
      <c r="E7" s="402">
        <v>9.8000000000000007</v>
      </c>
      <c r="F7" s="402">
        <v>12.1</v>
      </c>
      <c r="G7" s="402">
        <v>17.7</v>
      </c>
      <c r="H7" s="402">
        <v>13.8</v>
      </c>
      <c r="I7" s="402">
        <v>14.9</v>
      </c>
      <c r="J7" s="402">
        <v>12.4</v>
      </c>
      <c r="L7" s="160"/>
      <c r="M7" s="160"/>
      <c r="N7" s="160"/>
      <c r="O7" s="160"/>
      <c r="P7" s="160"/>
      <c r="Q7" s="160"/>
      <c r="R7" s="160"/>
      <c r="S7" s="160"/>
      <c r="T7" s="160"/>
      <c r="U7" s="160"/>
      <c r="V7" s="160"/>
    </row>
    <row r="8" spans="1:22" x14ac:dyDescent="0.25">
      <c r="A8" s="403" t="s">
        <v>15</v>
      </c>
      <c r="B8" s="402" t="s">
        <v>33</v>
      </c>
      <c r="C8" s="402">
        <v>6.6</v>
      </c>
      <c r="D8" s="402">
        <v>4.4000000000000004</v>
      </c>
      <c r="E8" s="402">
        <v>4.8</v>
      </c>
      <c r="F8" s="402">
        <v>7.6</v>
      </c>
      <c r="G8" s="402">
        <v>10.1</v>
      </c>
      <c r="H8" s="402">
        <v>9.1999999999999993</v>
      </c>
      <c r="I8" s="402">
        <v>9.3000000000000007</v>
      </c>
      <c r="J8" s="402">
        <v>7.1</v>
      </c>
      <c r="L8" s="160"/>
      <c r="M8" s="160"/>
      <c r="N8" s="160"/>
      <c r="O8" s="160"/>
      <c r="P8" s="160"/>
      <c r="Q8" s="160"/>
      <c r="R8" s="160"/>
      <c r="S8" s="160"/>
      <c r="T8" s="160"/>
      <c r="U8" s="160"/>
      <c r="V8" s="160"/>
    </row>
    <row r="9" spans="1:22" x14ac:dyDescent="0.25">
      <c r="A9" s="403" t="s">
        <v>16</v>
      </c>
      <c r="B9" s="402">
        <v>5.5</v>
      </c>
      <c r="C9" s="402">
        <v>10.3</v>
      </c>
      <c r="D9" s="402">
        <v>6.7</v>
      </c>
      <c r="E9" s="402">
        <v>7.8</v>
      </c>
      <c r="F9" s="402">
        <v>9</v>
      </c>
      <c r="G9" s="402">
        <v>14.3</v>
      </c>
      <c r="H9" s="402">
        <v>9.9</v>
      </c>
      <c r="I9" s="402">
        <v>11.3</v>
      </c>
      <c r="J9" s="402">
        <v>9.6</v>
      </c>
      <c r="L9" s="160"/>
      <c r="M9" s="160"/>
      <c r="N9" s="160"/>
      <c r="O9" s="160"/>
      <c r="P9" s="160"/>
      <c r="Q9" s="160"/>
      <c r="R9" s="160"/>
      <c r="S9" s="160"/>
      <c r="T9" s="160"/>
      <c r="U9" s="160"/>
      <c r="V9" s="160"/>
    </row>
    <row r="10" spans="1:22" x14ac:dyDescent="0.25">
      <c r="A10" s="401" t="s">
        <v>17</v>
      </c>
      <c r="B10" s="402">
        <v>8.9</v>
      </c>
      <c r="C10" s="402">
        <v>5.4</v>
      </c>
      <c r="D10" s="402">
        <v>3.8</v>
      </c>
      <c r="E10" s="402">
        <v>5.4</v>
      </c>
      <c r="F10" s="402">
        <v>17.5</v>
      </c>
      <c r="G10" s="402">
        <v>12.3</v>
      </c>
      <c r="H10" s="402">
        <v>9</v>
      </c>
      <c r="I10" s="402">
        <v>11.7</v>
      </c>
      <c r="J10" s="402">
        <v>8.6999999999999993</v>
      </c>
      <c r="L10" s="160"/>
      <c r="M10" s="160"/>
      <c r="N10" s="160"/>
      <c r="O10" s="160"/>
      <c r="P10" s="160"/>
      <c r="Q10" s="160"/>
      <c r="R10" s="160"/>
      <c r="S10" s="160"/>
      <c r="T10" s="160"/>
      <c r="U10" s="160"/>
      <c r="V10" s="160"/>
    </row>
    <row r="11" spans="1:22" x14ac:dyDescent="0.25">
      <c r="A11" s="403" t="s">
        <v>56</v>
      </c>
      <c r="B11" s="402" t="s">
        <v>33</v>
      </c>
      <c r="C11" s="402">
        <v>3.8</v>
      </c>
      <c r="D11" s="402">
        <v>2.5</v>
      </c>
      <c r="E11" s="402">
        <v>3.1</v>
      </c>
      <c r="F11" s="402">
        <v>6.6</v>
      </c>
      <c r="G11" s="402">
        <v>8.6</v>
      </c>
      <c r="H11" s="402">
        <v>7.2</v>
      </c>
      <c r="I11" s="402">
        <v>7.6</v>
      </c>
      <c r="J11" s="402">
        <v>5.4</v>
      </c>
      <c r="L11" s="160"/>
      <c r="M11" s="160"/>
      <c r="N11" s="160"/>
      <c r="O11" s="160"/>
      <c r="P11" s="160"/>
      <c r="Q11" s="160"/>
      <c r="R11" s="160"/>
      <c r="S11" s="160"/>
      <c r="T11" s="160"/>
      <c r="U11" s="160"/>
      <c r="V11" s="160"/>
    </row>
    <row r="12" spans="1:22" x14ac:dyDescent="0.25">
      <c r="A12" s="404" t="s">
        <v>187</v>
      </c>
      <c r="B12" s="405" t="s">
        <v>33</v>
      </c>
      <c r="C12" s="405" t="s">
        <v>33</v>
      </c>
      <c r="D12" s="405" t="s">
        <v>33</v>
      </c>
      <c r="E12" s="405" t="s">
        <v>33</v>
      </c>
      <c r="F12" s="406" t="s">
        <v>33</v>
      </c>
      <c r="G12" s="406">
        <v>0.6</v>
      </c>
      <c r="H12" s="406" t="s">
        <v>33</v>
      </c>
      <c r="I12" s="406">
        <v>0.5</v>
      </c>
      <c r="J12" s="405">
        <v>0.4</v>
      </c>
      <c r="L12" s="160"/>
      <c r="M12" s="160"/>
      <c r="N12" s="160"/>
      <c r="O12" s="160"/>
      <c r="P12" s="160"/>
      <c r="Q12" s="160"/>
      <c r="R12" s="160"/>
      <c r="S12" s="160"/>
      <c r="T12" s="160"/>
      <c r="U12" s="160"/>
      <c r="V12" s="160"/>
    </row>
    <row r="13" spans="1:22" x14ac:dyDescent="0.25">
      <c r="A13" s="403" t="s">
        <v>46</v>
      </c>
      <c r="B13" s="407">
        <v>6.2</v>
      </c>
      <c r="C13" s="407">
        <v>2.1</v>
      </c>
      <c r="D13" s="407" t="s">
        <v>33</v>
      </c>
      <c r="E13" s="407">
        <v>2.6</v>
      </c>
      <c r="F13" s="402">
        <v>11.6</v>
      </c>
      <c r="G13" s="402">
        <v>4.7</v>
      </c>
      <c r="H13" s="402">
        <v>2.4</v>
      </c>
      <c r="I13" s="402">
        <v>4.9000000000000004</v>
      </c>
      <c r="J13" s="402">
        <v>3.8</v>
      </c>
      <c r="L13" s="160"/>
      <c r="M13" s="160"/>
      <c r="N13" s="160"/>
      <c r="O13" s="160"/>
      <c r="P13" s="160"/>
      <c r="Q13" s="160"/>
      <c r="R13" s="160"/>
      <c r="S13" s="160"/>
      <c r="T13" s="160"/>
      <c r="U13" s="160"/>
      <c r="V13" s="160"/>
    </row>
    <row r="14" spans="1:22" x14ac:dyDescent="0.25">
      <c r="A14" s="408" t="s">
        <v>21</v>
      </c>
      <c r="B14" s="402">
        <v>8.8000000000000007</v>
      </c>
      <c r="C14" s="402">
        <v>11.6</v>
      </c>
      <c r="D14" s="402">
        <v>14.2</v>
      </c>
      <c r="E14" s="402">
        <v>12.2</v>
      </c>
      <c r="F14" s="402">
        <v>10.6</v>
      </c>
      <c r="G14" s="402">
        <v>12.9</v>
      </c>
      <c r="H14" s="402">
        <v>11.9</v>
      </c>
      <c r="I14" s="402">
        <v>12</v>
      </c>
      <c r="J14" s="402">
        <v>12.1</v>
      </c>
      <c r="L14" s="160"/>
      <c r="M14" s="160"/>
      <c r="N14" s="160"/>
      <c r="O14" s="160"/>
      <c r="P14" s="160"/>
      <c r="Q14" s="160"/>
      <c r="R14" s="160"/>
      <c r="S14" s="160"/>
      <c r="T14" s="160"/>
      <c r="U14" s="160"/>
      <c r="V14" s="160"/>
    </row>
    <row r="15" spans="1:22" x14ac:dyDescent="0.25">
      <c r="A15" s="408" t="s">
        <v>0</v>
      </c>
      <c r="B15" s="402" t="s">
        <v>33</v>
      </c>
      <c r="C15" s="402">
        <v>3.1</v>
      </c>
      <c r="D15" s="402">
        <v>4.5999999999999996</v>
      </c>
      <c r="E15" s="402">
        <v>3.8</v>
      </c>
      <c r="F15" s="402">
        <v>11</v>
      </c>
      <c r="G15" s="402">
        <v>12.8</v>
      </c>
      <c r="H15" s="402">
        <v>10.199999999999999</v>
      </c>
      <c r="I15" s="402">
        <v>11.3</v>
      </c>
      <c r="J15" s="402">
        <v>7.6</v>
      </c>
      <c r="L15" s="160"/>
      <c r="M15" s="160"/>
      <c r="N15" s="160"/>
      <c r="O15" s="160"/>
      <c r="P15" s="160"/>
      <c r="Q15" s="160"/>
      <c r="R15" s="160"/>
      <c r="S15" s="160"/>
      <c r="T15" s="160"/>
      <c r="U15" s="160"/>
      <c r="V15" s="160"/>
    </row>
    <row r="16" spans="1:22" x14ac:dyDescent="0.25">
      <c r="A16" s="409" t="s">
        <v>57</v>
      </c>
      <c r="B16" s="402" t="s">
        <v>33</v>
      </c>
      <c r="C16" s="402">
        <v>1.8</v>
      </c>
      <c r="D16" s="402">
        <v>1.7</v>
      </c>
      <c r="E16" s="402">
        <v>1.8</v>
      </c>
      <c r="F16" s="402">
        <v>5.7</v>
      </c>
      <c r="G16" s="402">
        <v>7.2</v>
      </c>
      <c r="H16" s="402">
        <v>5.5</v>
      </c>
      <c r="I16" s="402">
        <v>6.1</v>
      </c>
      <c r="J16" s="402">
        <v>4</v>
      </c>
      <c r="L16" s="160"/>
      <c r="M16" s="160"/>
      <c r="N16" s="160"/>
      <c r="O16" s="160"/>
      <c r="P16" s="160"/>
      <c r="Q16" s="160"/>
      <c r="R16" s="160"/>
      <c r="S16" s="160"/>
      <c r="T16" s="160"/>
      <c r="U16" s="160"/>
      <c r="V16" s="160"/>
    </row>
    <row r="17" spans="1:22" x14ac:dyDescent="0.25">
      <c r="A17" s="410" t="s">
        <v>188</v>
      </c>
      <c r="B17" s="405" t="s">
        <v>33</v>
      </c>
      <c r="C17" s="405" t="s">
        <v>33</v>
      </c>
      <c r="D17" s="405" t="s">
        <v>33</v>
      </c>
      <c r="E17" s="405">
        <v>0.8</v>
      </c>
      <c r="F17" s="405">
        <v>2.2000000000000002</v>
      </c>
      <c r="G17" s="405">
        <v>2.2000000000000002</v>
      </c>
      <c r="H17" s="405">
        <v>1.7</v>
      </c>
      <c r="I17" s="405">
        <v>2</v>
      </c>
      <c r="J17" s="405">
        <v>1.4</v>
      </c>
      <c r="L17" s="160"/>
      <c r="M17" s="160"/>
      <c r="N17" s="160"/>
      <c r="O17" s="160"/>
      <c r="P17" s="160"/>
      <c r="Q17" s="160"/>
      <c r="R17" s="160"/>
      <c r="S17" s="160"/>
      <c r="T17" s="160"/>
      <c r="U17" s="160"/>
      <c r="V17" s="160"/>
    </row>
    <row r="18" spans="1:22" x14ac:dyDescent="0.25">
      <c r="A18" s="409" t="s">
        <v>45</v>
      </c>
      <c r="B18" s="402" t="s">
        <v>33</v>
      </c>
      <c r="C18" s="402" t="s">
        <v>33</v>
      </c>
      <c r="D18" s="402">
        <v>2.9</v>
      </c>
      <c r="E18" s="402">
        <v>1.9</v>
      </c>
      <c r="F18" s="402">
        <v>5.2</v>
      </c>
      <c r="G18" s="402">
        <v>5.6</v>
      </c>
      <c r="H18" s="402">
        <v>4.8</v>
      </c>
      <c r="I18" s="402">
        <v>5.0999999999999996</v>
      </c>
      <c r="J18" s="402">
        <v>3.6</v>
      </c>
      <c r="L18" s="160"/>
      <c r="M18" s="160"/>
      <c r="N18" s="160"/>
      <c r="O18" s="160"/>
      <c r="P18" s="160"/>
      <c r="Q18" s="160"/>
      <c r="R18" s="160"/>
      <c r="S18" s="160"/>
      <c r="T18" s="160"/>
      <c r="U18" s="160"/>
      <c r="V18" s="160"/>
    </row>
    <row r="19" spans="1:22" ht="15" customHeight="1" x14ac:dyDescent="0.25">
      <c r="A19" s="478" t="s">
        <v>204</v>
      </c>
      <c r="B19" s="479"/>
      <c r="C19" s="479"/>
      <c r="D19" s="479"/>
      <c r="E19" s="479"/>
      <c r="F19" s="479"/>
      <c r="G19" s="479"/>
      <c r="H19" s="479"/>
      <c r="I19" s="479"/>
      <c r="J19" s="480"/>
      <c r="L19" s="160"/>
      <c r="M19" s="160"/>
      <c r="N19" s="160"/>
      <c r="O19" s="160"/>
      <c r="P19" s="160"/>
      <c r="Q19" s="160"/>
      <c r="R19" s="160"/>
      <c r="S19" s="160"/>
      <c r="T19" s="160"/>
      <c r="U19" s="160"/>
      <c r="V19" s="160"/>
    </row>
    <row r="20" spans="1:22" x14ac:dyDescent="0.25">
      <c r="A20" s="411" t="s">
        <v>205</v>
      </c>
      <c r="B20" s="402">
        <v>23.5</v>
      </c>
      <c r="C20" s="402">
        <v>23.8</v>
      </c>
      <c r="D20" s="402">
        <v>12.3</v>
      </c>
      <c r="E20" s="402">
        <v>18.7</v>
      </c>
      <c r="F20" s="402">
        <v>30.4</v>
      </c>
      <c r="G20" s="402">
        <v>30.8</v>
      </c>
      <c r="H20" s="402">
        <v>22.7</v>
      </c>
      <c r="I20" s="402">
        <v>27</v>
      </c>
      <c r="J20" s="402">
        <v>23</v>
      </c>
      <c r="L20" s="160"/>
      <c r="M20" s="160"/>
      <c r="N20" s="160"/>
      <c r="O20" s="160"/>
      <c r="P20" s="160"/>
      <c r="Q20" s="160"/>
      <c r="R20" s="160"/>
      <c r="S20" s="160"/>
      <c r="T20" s="160"/>
      <c r="U20" s="160"/>
      <c r="V20" s="160"/>
    </row>
    <row r="21" spans="1:22" x14ac:dyDescent="0.25">
      <c r="A21" s="411" t="s">
        <v>206</v>
      </c>
      <c r="B21" s="402">
        <v>17.3</v>
      </c>
      <c r="C21" s="402">
        <v>10.4</v>
      </c>
      <c r="D21" s="402">
        <v>5.0999999999999996</v>
      </c>
      <c r="E21" s="402">
        <v>9.4</v>
      </c>
      <c r="F21" s="402">
        <v>19.100000000000001</v>
      </c>
      <c r="G21" s="402">
        <v>13.7</v>
      </c>
      <c r="H21" s="402">
        <v>4.5</v>
      </c>
      <c r="I21" s="402">
        <v>10.4</v>
      </c>
      <c r="J21" s="402">
        <v>9.9</v>
      </c>
      <c r="L21" s="160"/>
      <c r="M21" s="160"/>
      <c r="N21" s="160"/>
      <c r="O21" s="160"/>
      <c r="P21" s="160"/>
      <c r="Q21" s="160"/>
      <c r="R21" s="160"/>
      <c r="S21" s="160"/>
      <c r="T21" s="160"/>
      <c r="U21" s="160"/>
      <c r="V21" s="160"/>
    </row>
    <row r="22" spans="1:22" x14ac:dyDescent="0.25">
      <c r="A22" s="411" t="s">
        <v>207</v>
      </c>
      <c r="B22" s="402">
        <v>5.0999999999999996</v>
      </c>
      <c r="C22" s="402">
        <v>4.5</v>
      </c>
      <c r="D22" s="402">
        <v>2.8</v>
      </c>
      <c r="E22" s="402">
        <v>3.9</v>
      </c>
      <c r="F22" s="402">
        <v>6.3</v>
      </c>
      <c r="G22" s="402">
        <v>6</v>
      </c>
      <c r="H22" s="402">
        <v>2.1</v>
      </c>
      <c r="I22" s="402">
        <v>4.3</v>
      </c>
      <c r="J22" s="402">
        <v>4.0999999999999996</v>
      </c>
      <c r="L22" s="160"/>
      <c r="M22" s="160"/>
      <c r="N22" s="160"/>
      <c r="O22" s="160"/>
      <c r="P22" s="160"/>
      <c r="Q22" s="160"/>
      <c r="R22" s="160"/>
      <c r="S22" s="160"/>
      <c r="T22" s="160"/>
      <c r="U22" s="160"/>
      <c r="V22" s="160"/>
    </row>
    <row r="23" spans="1:22" x14ac:dyDescent="0.25">
      <c r="A23" s="481" t="s">
        <v>208</v>
      </c>
      <c r="B23" s="482"/>
      <c r="C23" s="482"/>
      <c r="D23" s="482"/>
      <c r="E23" s="482"/>
      <c r="F23" s="482"/>
      <c r="G23" s="482"/>
      <c r="H23" s="482"/>
      <c r="I23" s="482"/>
      <c r="J23" s="483"/>
      <c r="L23" s="160"/>
      <c r="M23" s="160"/>
      <c r="N23" s="160"/>
      <c r="O23" s="160"/>
      <c r="P23" s="160"/>
      <c r="Q23" s="160"/>
      <c r="R23" s="160"/>
      <c r="S23" s="160"/>
      <c r="T23" s="160"/>
      <c r="U23" s="160"/>
      <c r="V23" s="160"/>
    </row>
    <row r="24" spans="1:22" x14ac:dyDescent="0.25">
      <c r="A24" s="411" t="s">
        <v>205</v>
      </c>
      <c r="B24" s="402">
        <v>6</v>
      </c>
      <c r="C24" s="402">
        <v>7.2</v>
      </c>
      <c r="D24" s="402">
        <v>4</v>
      </c>
      <c r="E24" s="402">
        <v>5.6</v>
      </c>
      <c r="F24" s="402">
        <v>15.7</v>
      </c>
      <c r="G24" s="402">
        <v>18.8</v>
      </c>
      <c r="H24" s="402">
        <v>13.7</v>
      </c>
      <c r="I24" s="402">
        <v>15.9</v>
      </c>
      <c r="J24" s="402">
        <v>10.9</v>
      </c>
      <c r="L24" s="160"/>
      <c r="M24" s="160"/>
      <c r="N24" s="160"/>
      <c r="O24" s="160"/>
      <c r="P24" s="160"/>
      <c r="Q24" s="160"/>
      <c r="R24" s="160"/>
      <c r="S24" s="160"/>
      <c r="T24" s="160"/>
      <c r="U24" s="160"/>
      <c r="V24" s="160"/>
    </row>
    <row r="25" spans="1:22" x14ac:dyDescent="0.25">
      <c r="A25" s="411" t="s">
        <v>206</v>
      </c>
      <c r="B25" s="402">
        <v>3.9</v>
      </c>
      <c r="C25" s="402">
        <v>2.5</v>
      </c>
      <c r="D25" s="402" t="s">
        <v>33</v>
      </c>
      <c r="E25" s="402">
        <v>1.9</v>
      </c>
      <c r="F25" s="402">
        <v>9.8000000000000007</v>
      </c>
      <c r="G25" s="402">
        <v>5.5</v>
      </c>
      <c r="H25" s="402">
        <v>1.2</v>
      </c>
      <c r="I25" s="402">
        <v>4.3</v>
      </c>
      <c r="J25" s="402">
        <v>3.1</v>
      </c>
      <c r="L25" s="160"/>
      <c r="M25" s="160"/>
      <c r="N25" s="160"/>
      <c r="O25" s="160"/>
      <c r="P25" s="160"/>
      <c r="Q25" s="160"/>
      <c r="R25" s="160"/>
      <c r="S25" s="160"/>
      <c r="T25" s="160"/>
      <c r="U25" s="160"/>
      <c r="V25" s="160"/>
    </row>
    <row r="26" spans="1:22" x14ac:dyDescent="0.25">
      <c r="A26" s="411" t="s">
        <v>207</v>
      </c>
      <c r="B26" s="402" t="s">
        <v>33</v>
      </c>
      <c r="C26" s="402">
        <v>1.1000000000000001</v>
      </c>
      <c r="D26" s="402" t="s">
        <v>33</v>
      </c>
      <c r="E26" s="402">
        <v>0.7</v>
      </c>
      <c r="F26" s="402">
        <v>2</v>
      </c>
      <c r="G26" s="402">
        <v>1.9</v>
      </c>
      <c r="H26" s="402">
        <v>0.3</v>
      </c>
      <c r="I26" s="402">
        <v>1.2</v>
      </c>
      <c r="J26" s="402">
        <v>0.9</v>
      </c>
      <c r="L26" s="160"/>
      <c r="M26" s="160"/>
      <c r="N26" s="160"/>
      <c r="O26" s="160"/>
      <c r="P26" s="160"/>
      <c r="Q26" s="160"/>
      <c r="R26" s="160"/>
      <c r="S26" s="160"/>
      <c r="T26" s="160"/>
      <c r="U26" s="160"/>
      <c r="V26" s="160"/>
    </row>
    <row r="27" spans="1:22" x14ac:dyDescent="0.25">
      <c r="A27" s="484" t="s">
        <v>209</v>
      </c>
      <c r="B27" s="485"/>
      <c r="C27" s="485"/>
      <c r="D27" s="485"/>
      <c r="E27" s="485"/>
      <c r="F27" s="485"/>
      <c r="G27" s="485"/>
      <c r="H27" s="485"/>
      <c r="I27" s="485"/>
      <c r="J27" s="486"/>
      <c r="L27" s="160"/>
      <c r="M27" s="160"/>
      <c r="N27" s="160"/>
      <c r="O27" s="160"/>
      <c r="P27" s="160"/>
      <c r="Q27" s="160"/>
      <c r="R27" s="160"/>
      <c r="S27" s="160"/>
      <c r="T27" s="160"/>
      <c r="U27" s="160"/>
      <c r="V27" s="160"/>
    </row>
    <row r="28" spans="1:22" x14ac:dyDescent="0.25">
      <c r="A28" s="411" t="s">
        <v>205</v>
      </c>
      <c r="B28" s="402">
        <v>24.1</v>
      </c>
      <c r="C28" s="402">
        <v>24.1</v>
      </c>
      <c r="D28" s="402">
        <v>15.7</v>
      </c>
      <c r="E28" s="402">
        <v>20.5</v>
      </c>
      <c r="F28" s="402">
        <v>21.2</v>
      </c>
      <c r="G28" s="402">
        <v>18.600000000000001</v>
      </c>
      <c r="H28" s="402">
        <v>10.199999999999999</v>
      </c>
      <c r="I28" s="402">
        <v>15.2</v>
      </c>
      <c r="J28" s="402">
        <v>17.8</v>
      </c>
      <c r="L28" s="160"/>
      <c r="M28" s="160"/>
      <c r="N28" s="160"/>
      <c r="O28" s="160"/>
      <c r="P28" s="160"/>
      <c r="Q28" s="160"/>
      <c r="R28" s="160"/>
      <c r="S28" s="160"/>
      <c r="T28" s="160"/>
      <c r="U28" s="160"/>
      <c r="V28" s="160"/>
    </row>
    <row r="29" spans="1:22" x14ac:dyDescent="0.25">
      <c r="A29" s="411" t="s">
        <v>206</v>
      </c>
      <c r="B29" s="402">
        <v>10.4</v>
      </c>
      <c r="C29" s="402">
        <v>3</v>
      </c>
      <c r="D29" s="402">
        <v>1.8</v>
      </c>
      <c r="E29" s="402">
        <v>3.9</v>
      </c>
      <c r="F29" s="402">
        <v>8.3000000000000007</v>
      </c>
      <c r="G29" s="402">
        <v>2.4</v>
      </c>
      <c r="H29" s="402">
        <v>0.8</v>
      </c>
      <c r="I29" s="402">
        <v>2.8</v>
      </c>
      <c r="J29" s="402">
        <v>3.3</v>
      </c>
      <c r="L29" s="160"/>
      <c r="M29" s="160"/>
      <c r="N29" s="160"/>
      <c r="O29" s="160"/>
      <c r="P29" s="160"/>
      <c r="Q29" s="160"/>
      <c r="R29" s="160"/>
      <c r="S29" s="160"/>
      <c r="T29" s="160"/>
      <c r="U29" s="160"/>
      <c r="V29" s="160"/>
    </row>
    <row r="30" spans="1:22" x14ac:dyDescent="0.25">
      <c r="A30" s="411" t="s">
        <v>207</v>
      </c>
      <c r="B30" s="402" t="s">
        <v>33</v>
      </c>
      <c r="C30" s="402">
        <v>0.6</v>
      </c>
      <c r="D30" s="402" t="s">
        <v>33</v>
      </c>
      <c r="E30" s="402">
        <v>1</v>
      </c>
      <c r="F30" s="402">
        <v>2.2000000000000002</v>
      </c>
      <c r="G30" s="402" t="s">
        <v>33</v>
      </c>
      <c r="H30" s="402" t="s">
        <v>33</v>
      </c>
      <c r="I30" s="402">
        <v>0.8</v>
      </c>
      <c r="J30" s="402">
        <v>0.9</v>
      </c>
      <c r="L30" s="160"/>
      <c r="M30" s="160"/>
      <c r="N30" s="160"/>
      <c r="O30" s="160"/>
      <c r="P30" s="160"/>
      <c r="Q30" s="160"/>
      <c r="R30" s="160"/>
      <c r="S30" s="160"/>
      <c r="T30" s="160"/>
      <c r="U30" s="160"/>
      <c r="V30" s="160"/>
    </row>
    <row r="31" spans="1:22" x14ac:dyDescent="0.25">
      <c r="A31" s="484" t="s">
        <v>210</v>
      </c>
      <c r="B31" s="485"/>
      <c r="C31" s="485"/>
      <c r="D31" s="485"/>
      <c r="E31" s="485"/>
      <c r="F31" s="485"/>
      <c r="G31" s="485"/>
      <c r="H31" s="485"/>
      <c r="I31" s="485"/>
      <c r="J31" s="486"/>
      <c r="L31" s="160"/>
      <c r="M31" s="160"/>
      <c r="N31" s="160"/>
      <c r="O31" s="160"/>
      <c r="P31" s="160"/>
      <c r="Q31" s="160"/>
      <c r="R31" s="160"/>
      <c r="S31" s="160"/>
      <c r="T31" s="160"/>
      <c r="U31" s="160"/>
      <c r="V31" s="160"/>
    </row>
    <row r="32" spans="1:22" x14ac:dyDescent="0.25">
      <c r="A32" s="411" t="s">
        <v>205</v>
      </c>
      <c r="B32" s="402">
        <v>3.4</v>
      </c>
      <c r="C32" s="402">
        <v>3.7</v>
      </c>
      <c r="D32" s="402">
        <v>2.9</v>
      </c>
      <c r="E32" s="402">
        <v>3.3</v>
      </c>
      <c r="F32" s="402">
        <v>23.9</v>
      </c>
      <c r="G32" s="402">
        <v>19.8</v>
      </c>
      <c r="H32" s="402">
        <v>11.7</v>
      </c>
      <c r="I32" s="402">
        <v>16.8</v>
      </c>
      <c r="J32" s="402">
        <v>10.3</v>
      </c>
      <c r="L32" s="160"/>
      <c r="M32" s="160"/>
      <c r="N32" s="160"/>
      <c r="O32" s="160"/>
      <c r="P32" s="160"/>
      <c r="Q32" s="160"/>
      <c r="R32" s="160"/>
      <c r="S32" s="160"/>
      <c r="T32" s="160"/>
      <c r="U32" s="160"/>
      <c r="V32" s="160"/>
    </row>
    <row r="33" spans="1:22" x14ac:dyDescent="0.25">
      <c r="A33" s="411" t="s">
        <v>206</v>
      </c>
      <c r="B33" s="402" t="s">
        <v>33</v>
      </c>
      <c r="C33" s="402" t="s">
        <v>33</v>
      </c>
      <c r="D33" s="402" t="s">
        <v>33</v>
      </c>
      <c r="E33" s="402">
        <v>0.7</v>
      </c>
      <c r="F33" s="402">
        <v>10.6</v>
      </c>
      <c r="G33" s="402">
        <v>2.2999999999999998</v>
      </c>
      <c r="H33" s="402" t="s">
        <v>33</v>
      </c>
      <c r="I33" s="402">
        <v>2.9</v>
      </c>
      <c r="J33" s="402">
        <v>1.8</v>
      </c>
      <c r="L33" s="160"/>
      <c r="M33" s="160"/>
      <c r="N33" s="160"/>
      <c r="O33" s="160"/>
      <c r="P33" s="160"/>
      <c r="Q33" s="160"/>
      <c r="R33" s="160"/>
      <c r="S33" s="160"/>
      <c r="T33" s="160"/>
      <c r="U33" s="160"/>
      <c r="V33" s="160"/>
    </row>
    <row r="34" spans="1:22" x14ac:dyDescent="0.25">
      <c r="A34" s="411" t="s">
        <v>207</v>
      </c>
      <c r="B34" s="402" t="s">
        <v>33</v>
      </c>
      <c r="C34" s="402" t="s">
        <v>33</v>
      </c>
      <c r="D34" s="402" t="s">
        <v>33</v>
      </c>
      <c r="E34" s="402" t="s">
        <v>33</v>
      </c>
      <c r="F34" s="402">
        <v>2.4</v>
      </c>
      <c r="G34" s="402" t="s">
        <v>33</v>
      </c>
      <c r="H34" s="402" t="s">
        <v>33</v>
      </c>
      <c r="I34" s="402">
        <v>0.7</v>
      </c>
      <c r="J34" s="402">
        <v>0.4</v>
      </c>
      <c r="L34" s="160"/>
      <c r="M34" s="160"/>
      <c r="N34" s="160"/>
      <c r="O34" s="160"/>
      <c r="P34" s="160"/>
      <c r="Q34" s="160"/>
      <c r="R34" s="160"/>
      <c r="S34" s="160"/>
      <c r="T34" s="160"/>
      <c r="U34" s="160"/>
      <c r="V34" s="160"/>
    </row>
    <row r="36" spans="1:22" ht="51" customHeight="1" x14ac:dyDescent="0.25">
      <c r="A36" s="466" t="s">
        <v>367</v>
      </c>
      <c r="B36" s="466"/>
      <c r="C36" s="466"/>
      <c r="D36" s="466"/>
      <c r="E36" s="466"/>
      <c r="F36" s="466"/>
      <c r="G36" s="466"/>
      <c r="H36" s="466"/>
      <c r="I36" s="466"/>
      <c r="J36" s="466"/>
    </row>
    <row r="37" spans="1:22" x14ac:dyDescent="0.25">
      <c r="A37" s="100"/>
    </row>
    <row r="38" spans="1:22" x14ac:dyDescent="0.25">
      <c r="A38" s="427" t="s">
        <v>380</v>
      </c>
    </row>
  </sheetData>
  <mergeCells count="10">
    <mergeCell ref="A19:J19"/>
    <mergeCell ref="A23:J23"/>
    <mergeCell ref="A27:J27"/>
    <mergeCell ref="A31:J31"/>
    <mergeCell ref="A36:J36"/>
    <mergeCell ref="A4:A5"/>
    <mergeCell ref="B4:E4"/>
    <mergeCell ref="F4:I4"/>
    <mergeCell ref="J4:J5"/>
    <mergeCell ref="A6:J6"/>
  </mergeCells>
  <pageMargins left="0.70866141732283472" right="0.70866141732283472" top="0.74803149606299213" bottom="0.74803149606299213" header="0.31496062992125984" footer="0.31496062992125984"/>
  <pageSetup paperSize="9" scale="79" orientation="landscape" r:id="rId1"/>
  <headerFooter>
    <oddFoote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N16"/>
  <sheetViews>
    <sheetView showGridLines="0" workbookViewId="0">
      <selection activeCell="H22" sqref="H22"/>
    </sheetView>
  </sheetViews>
  <sheetFormatPr baseColWidth="10" defaultRowHeight="15" x14ac:dyDescent="0.25"/>
  <cols>
    <col min="1" max="1" width="51.5703125" style="16" customWidth="1"/>
    <col min="2" max="16384" width="11.42578125" style="16"/>
  </cols>
  <sheetData>
    <row r="1" spans="1:14" x14ac:dyDescent="0.25">
      <c r="A1" s="13" t="s">
        <v>369</v>
      </c>
    </row>
    <row r="2" spans="1:14" x14ac:dyDescent="0.25">
      <c r="A2" s="6"/>
    </row>
    <row r="3" spans="1:14" x14ac:dyDescent="0.25">
      <c r="A3" s="101"/>
    </row>
    <row r="4" spans="1:14" ht="32.25" customHeight="1" x14ac:dyDescent="0.25">
      <c r="A4" s="445"/>
      <c r="B4" s="487" t="s">
        <v>211</v>
      </c>
      <c r="C4" s="487"/>
      <c r="D4" s="487"/>
      <c r="E4" s="487" t="s">
        <v>212</v>
      </c>
      <c r="F4" s="487"/>
      <c r="G4" s="487"/>
    </row>
    <row r="5" spans="1:14" ht="24" customHeight="1" x14ac:dyDescent="0.25">
      <c r="A5" s="446"/>
      <c r="B5" s="155" t="s">
        <v>31</v>
      </c>
      <c r="C5" s="155" t="s">
        <v>32</v>
      </c>
      <c r="D5" s="155" t="s">
        <v>11</v>
      </c>
      <c r="E5" s="155" t="s">
        <v>31</v>
      </c>
      <c r="F5" s="155" t="s">
        <v>32</v>
      </c>
      <c r="G5" s="155" t="s">
        <v>11</v>
      </c>
    </row>
    <row r="6" spans="1:14" x14ac:dyDescent="0.25">
      <c r="A6" s="488" t="s">
        <v>371</v>
      </c>
      <c r="B6" s="489"/>
      <c r="C6" s="489"/>
      <c r="D6" s="489"/>
      <c r="E6" s="489"/>
      <c r="F6" s="489"/>
      <c r="G6" s="490"/>
    </row>
    <row r="7" spans="1:14" x14ac:dyDescent="0.25">
      <c r="A7" s="412" t="s">
        <v>133</v>
      </c>
      <c r="B7" s="415">
        <v>727</v>
      </c>
      <c r="C7" s="415">
        <v>1837</v>
      </c>
      <c r="D7" s="415">
        <v>2564</v>
      </c>
      <c r="E7" s="415">
        <v>157</v>
      </c>
      <c r="F7" s="415">
        <v>2370</v>
      </c>
      <c r="G7" s="415">
        <v>2527</v>
      </c>
    </row>
    <row r="8" spans="1:14" x14ac:dyDescent="0.25">
      <c r="A8" s="413" t="s">
        <v>370</v>
      </c>
      <c r="B8" s="414">
        <v>20.5</v>
      </c>
      <c r="C8" s="414">
        <v>15.2</v>
      </c>
      <c r="D8" s="414">
        <v>17.8</v>
      </c>
      <c r="E8" s="414">
        <v>3.3</v>
      </c>
      <c r="F8" s="414">
        <v>16.8</v>
      </c>
      <c r="G8" s="414">
        <v>10.3</v>
      </c>
      <c r="I8" s="160"/>
      <c r="J8" s="160"/>
      <c r="K8" s="160"/>
      <c r="L8" s="160"/>
      <c r="M8" s="160"/>
      <c r="N8" s="160"/>
    </row>
    <row r="9" spans="1:14" x14ac:dyDescent="0.25">
      <c r="A9" s="491" t="s">
        <v>372</v>
      </c>
      <c r="B9" s="492"/>
      <c r="C9" s="492"/>
      <c r="D9" s="492"/>
      <c r="E9" s="492"/>
      <c r="F9" s="492"/>
      <c r="G9" s="493"/>
    </row>
    <row r="10" spans="1:14" x14ac:dyDescent="0.25">
      <c r="A10" s="412" t="s">
        <v>133</v>
      </c>
      <c r="B10" s="415">
        <v>681</v>
      </c>
      <c r="C10" s="415">
        <v>1512</v>
      </c>
      <c r="D10" s="415">
        <v>2193</v>
      </c>
      <c r="E10" s="415">
        <v>142</v>
      </c>
      <c r="F10" s="415">
        <v>2277</v>
      </c>
      <c r="G10" s="415">
        <v>2419</v>
      </c>
    </row>
    <row r="11" spans="1:14" x14ac:dyDescent="0.25">
      <c r="A11" s="413" t="s">
        <v>370</v>
      </c>
      <c r="B11" s="414">
        <v>19.399999999999999</v>
      </c>
      <c r="C11" s="414">
        <v>12.8</v>
      </c>
      <c r="D11" s="414">
        <v>16</v>
      </c>
      <c r="E11" s="414">
        <v>3.1</v>
      </c>
      <c r="F11" s="414">
        <v>16.2</v>
      </c>
      <c r="G11" s="414">
        <v>9.8000000000000007</v>
      </c>
      <c r="I11" s="160"/>
      <c r="J11" s="160"/>
      <c r="K11" s="160"/>
      <c r="L11" s="160"/>
      <c r="M11" s="160"/>
      <c r="N11" s="160"/>
    </row>
    <row r="12" spans="1:14" x14ac:dyDescent="0.25">
      <c r="A12" s="416"/>
      <c r="B12" s="247"/>
      <c r="C12" s="247"/>
      <c r="D12" s="247"/>
      <c r="E12" s="247"/>
      <c r="F12" s="247"/>
      <c r="G12" s="247"/>
      <c r="I12" s="160"/>
      <c r="J12" s="160"/>
      <c r="K12" s="160"/>
      <c r="L12" s="160"/>
      <c r="M12" s="160"/>
      <c r="N12" s="160"/>
    </row>
    <row r="14" spans="1:14" ht="38.25" customHeight="1" x14ac:dyDescent="0.25">
      <c r="A14" s="466" t="s">
        <v>373</v>
      </c>
      <c r="B14" s="466"/>
      <c r="C14" s="466"/>
      <c r="D14" s="466"/>
      <c r="E14" s="466"/>
      <c r="F14" s="466"/>
      <c r="G14" s="466"/>
    </row>
    <row r="15" spans="1:14" x14ac:dyDescent="0.25">
      <c r="A15" s="100"/>
    </row>
    <row r="16" spans="1:14" x14ac:dyDescent="0.25">
      <c r="A16" s="427" t="s">
        <v>380</v>
      </c>
    </row>
  </sheetData>
  <mergeCells count="6">
    <mergeCell ref="A14:G14"/>
    <mergeCell ref="B4:D4"/>
    <mergeCell ref="E4:G4"/>
    <mergeCell ref="A4:A5"/>
    <mergeCell ref="A6:G6"/>
    <mergeCell ref="A9:G9"/>
  </mergeCells>
  <pageMargins left="0.70866141732283472" right="0.70866141732283472" top="0.74803149606299213" bottom="0.74803149606299213" header="0.31496062992125984" footer="0.31496062992125984"/>
  <pageSetup paperSize="9" scale="99"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28"/>
  <sheetViews>
    <sheetView showGridLines="0" workbookViewId="0">
      <selection activeCell="H22" sqref="H22"/>
    </sheetView>
  </sheetViews>
  <sheetFormatPr baseColWidth="10" defaultRowHeight="15" x14ac:dyDescent="0.25"/>
  <cols>
    <col min="1" max="1" width="32.140625" customWidth="1"/>
  </cols>
  <sheetData>
    <row r="1" spans="1:10" x14ac:dyDescent="0.25">
      <c r="A1" s="13" t="s">
        <v>70</v>
      </c>
    </row>
    <row r="2" spans="1:10" s="4" customFormat="1" x14ac:dyDescent="0.25"/>
    <row r="3" spans="1:10" x14ac:dyDescent="0.25">
      <c r="A3" s="13"/>
      <c r="B3" s="1"/>
      <c r="C3" s="1"/>
      <c r="E3" s="16"/>
      <c r="F3" s="16"/>
      <c r="G3" s="33" t="s">
        <v>71</v>
      </c>
      <c r="H3" s="16"/>
    </row>
    <row r="4" spans="1:10" s="16" customFormat="1" ht="30" customHeight="1" x14ac:dyDescent="0.25">
      <c r="A4" s="440"/>
      <c r="B4" s="436" t="s">
        <v>16</v>
      </c>
      <c r="C4" s="437"/>
      <c r="D4" s="438"/>
      <c r="E4" s="439" t="s">
        <v>21</v>
      </c>
      <c r="F4" s="437"/>
      <c r="G4" s="438"/>
    </row>
    <row r="5" spans="1:10" ht="24" customHeight="1" x14ac:dyDescent="0.25">
      <c r="A5" s="441"/>
      <c r="B5" s="118" t="s">
        <v>31</v>
      </c>
      <c r="C5" s="118" t="s">
        <v>32</v>
      </c>
      <c r="D5" s="119" t="s">
        <v>11</v>
      </c>
      <c r="E5" s="118" t="s">
        <v>31</v>
      </c>
      <c r="F5" s="118" t="s">
        <v>32</v>
      </c>
      <c r="G5" s="119" t="s">
        <v>11</v>
      </c>
    </row>
    <row r="6" spans="1:10" x14ac:dyDescent="0.25">
      <c r="A6" s="17" t="s">
        <v>12</v>
      </c>
      <c r="B6" s="25">
        <v>47</v>
      </c>
      <c r="C6" s="25">
        <v>57</v>
      </c>
      <c r="D6" s="41">
        <v>53</v>
      </c>
      <c r="E6" s="25">
        <v>12</v>
      </c>
      <c r="F6" s="25">
        <v>23</v>
      </c>
      <c r="G6" s="25">
        <v>18</v>
      </c>
    </row>
    <row r="7" spans="1:10" x14ac:dyDescent="0.25">
      <c r="A7" s="17" t="s">
        <v>2</v>
      </c>
      <c r="B7" s="25">
        <v>21</v>
      </c>
      <c r="C7" s="25">
        <v>17</v>
      </c>
      <c r="D7" s="41">
        <v>19</v>
      </c>
      <c r="E7" s="25">
        <v>31</v>
      </c>
      <c r="F7" s="25">
        <v>38</v>
      </c>
      <c r="G7" s="41">
        <v>34</v>
      </c>
    </row>
    <row r="8" spans="1:10" x14ac:dyDescent="0.25">
      <c r="A8" s="58" t="s">
        <v>72</v>
      </c>
      <c r="B8" s="59">
        <v>32</v>
      </c>
      <c r="C8" s="59">
        <v>26</v>
      </c>
      <c r="D8" s="59">
        <v>28</v>
      </c>
      <c r="E8" s="25">
        <v>56</v>
      </c>
      <c r="F8" s="25">
        <v>38</v>
      </c>
      <c r="G8" s="41">
        <v>47</v>
      </c>
    </row>
    <row r="9" spans="1:10" x14ac:dyDescent="0.25">
      <c r="A9" s="17" t="s">
        <v>83</v>
      </c>
      <c r="B9" s="42" t="s">
        <v>88</v>
      </c>
      <c r="C9" s="42" t="s">
        <v>88</v>
      </c>
      <c r="D9" s="42" t="s">
        <v>88</v>
      </c>
      <c r="E9" s="57" t="s">
        <v>33</v>
      </c>
      <c r="F9" s="42" t="s">
        <v>33</v>
      </c>
      <c r="G9" s="42" t="s">
        <v>33</v>
      </c>
    </row>
    <row r="10" spans="1:10" x14ac:dyDescent="0.25">
      <c r="A10" s="1"/>
      <c r="B10" s="1"/>
      <c r="C10" s="1"/>
      <c r="D10" s="1"/>
      <c r="E10" s="16"/>
      <c r="F10" s="16"/>
      <c r="G10" s="16"/>
      <c r="H10" s="16"/>
    </row>
    <row r="11" spans="1:10" s="16" customFormat="1" x14ac:dyDescent="0.25"/>
    <row r="12" spans="1:10" ht="83.25" customHeight="1" x14ac:dyDescent="0.25">
      <c r="A12" s="442" t="s">
        <v>98</v>
      </c>
      <c r="B12" s="442"/>
      <c r="C12" s="442"/>
      <c r="D12" s="442"/>
      <c r="E12" s="442"/>
      <c r="F12" s="442"/>
      <c r="G12" s="442"/>
      <c r="H12" s="45"/>
      <c r="I12" s="45"/>
      <c r="J12" s="45"/>
    </row>
    <row r="13" spans="1:10" s="31" customFormat="1" x14ac:dyDescent="0.25">
      <c r="A13" s="44"/>
      <c r="B13" s="44"/>
      <c r="C13" s="44"/>
      <c r="D13" s="44"/>
      <c r="E13" s="44"/>
      <c r="F13" s="44"/>
      <c r="G13" s="44"/>
      <c r="H13" s="44"/>
      <c r="I13" s="44"/>
      <c r="J13" s="44"/>
    </row>
    <row r="14" spans="1:10" s="16" customFormat="1" x14ac:dyDescent="0.25">
      <c r="A14" s="427" t="s">
        <v>380</v>
      </c>
      <c r="B14" s="10"/>
      <c r="C14" s="10"/>
      <c r="D14" s="10"/>
      <c r="E14" s="10"/>
      <c r="F14" s="10"/>
      <c r="G14" s="10"/>
      <c r="H14" s="10"/>
      <c r="I14" s="10"/>
      <c r="J14" s="10"/>
    </row>
    <row r="16" spans="1:10" x14ac:dyDescent="0.25">
      <c r="D16" s="5"/>
    </row>
    <row r="17" s="16" customFormat="1" x14ac:dyDescent="0.25"/>
    <row r="18" s="16" customFormat="1" x14ac:dyDescent="0.25"/>
    <row r="20" s="16" customFormat="1" x14ac:dyDescent="0.25"/>
    <row r="26" s="16" customFormat="1" x14ac:dyDescent="0.25"/>
    <row r="27" s="16" customFormat="1" x14ac:dyDescent="0.25"/>
    <row r="28" s="16" customFormat="1" x14ac:dyDescent="0.25"/>
  </sheetData>
  <mergeCells count="4">
    <mergeCell ref="B4:D4"/>
    <mergeCell ref="E4:G4"/>
    <mergeCell ref="A4:A5"/>
    <mergeCell ref="A12:G12"/>
  </mergeCells>
  <hyperlinks>
    <hyperlink ref="A14"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14"/>
  <sheetViews>
    <sheetView showGridLines="0" workbookViewId="0">
      <selection activeCell="H22" sqref="H22"/>
    </sheetView>
  </sheetViews>
  <sheetFormatPr baseColWidth="10" defaultRowHeight="14.25" x14ac:dyDescent="0.2"/>
  <cols>
    <col min="1" max="1" width="21.42578125" style="1" customWidth="1"/>
    <col min="2" max="16384" width="11.42578125" style="1"/>
  </cols>
  <sheetData>
    <row r="1" spans="1:14" ht="15" x14ac:dyDescent="0.25">
      <c r="A1" s="13" t="s">
        <v>78</v>
      </c>
    </row>
    <row r="2" spans="1:14" ht="15" x14ac:dyDescent="0.25">
      <c r="A2" s="13"/>
    </row>
    <row r="3" spans="1:14" x14ac:dyDescent="0.2">
      <c r="G3" s="33" t="s">
        <v>71</v>
      </c>
    </row>
    <row r="4" spans="1:14" ht="21.75" customHeight="1" x14ac:dyDescent="0.2">
      <c r="A4" s="445"/>
      <c r="B4" s="443" t="s">
        <v>44</v>
      </c>
      <c r="C4" s="443"/>
      <c r="D4" s="443"/>
      <c r="E4" s="444" t="s">
        <v>75</v>
      </c>
      <c r="F4" s="444"/>
      <c r="G4" s="444"/>
    </row>
    <row r="5" spans="1:14" ht="22.5" customHeight="1" x14ac:dyDescent="0.2">
      <c r="A5" s="446"/>
      <c r="B5" s="36" t="s">
        <v>31</v>
      </c>
      <c r="C5" s="36" t="s">
        <v>32</v>
      </c>
      <c r="D5" s="54" t="s">
        <v>11</v>
      </c>
      <c r="E5" s="36" t="s">
        <v>31</v>
      </c>
      <c r="F5" s="36" t="s">
        <v>32</v>
      </c>
      <c r="G5" s="54" t="s">
        <v>11</v>
      </c>
    </row>
    <row r="6" spans="1:14" x14ac:dyDescent="0.2">
      <c r="A6" s="17" t="s">
        <v>6</v>
      </c>
      <c r="B6" s="46" t="s">
        <v>33</v>
      </c>
      <c r="C6" s="46">
        <v>28</v>
      </c>
      <c r="D6" s="46">
        <v>32</v>
      </c>
      <c r="E6" s="42">
        <v>64</v>
      </c>
      <c r="F6" s="42">
        <v>59</v>
      </c>
      <c r="G6" s="42">
        <v>61</v>
      </c>
      <c r="I6" s="50"/>
      <c r="J6" s="50"/>
      <c r="K6" s="50"/>
      <c r="L6" s="50"/>
      <c r="M6" s="50"/>
      <c r="N6" s="50"/>
    </row>
    <row r="7" spans="1:14" x14ac:dyDescent="0.2">
      <c r="A7" s="17" t="s">
        <v>30</v>
      </c>
      <c r="B7" s="42">
        <v>52</v>
      </c>
      <c r="C7" s="46">
        <v>68</v>
      </c>
      <c r="D7" s="46">
        <v>64</v>
      </c>
      <c r="E7" s="46" t="s">
        <v>33</v>
      </c>
      <c r="F7" s="42">
        <v>38</v>
      </c>
      <c r="G7" s="42">
        <v>36</v>
      </c>
      <c r="I7" s="50"/>
      <c r="J7" s="50"/>
      <c r="K7" s="50"/>
      <c r="L7" s="50"/>
      <c r="M7" s="50"/>
      <c r="N7" s="50"/>
    </row>
    <row r="8" spans="1:14" x14ac:dyDescent="0.2">
      <c r="A8" s="17" t="s">
        <v>83</v>
      </c>
      <c r="B8" s="46" t="s">
        <v>33</v>
      </c>
      <c r="C8" s="46">
        <v>4</v>
      </c>
      <c r="D8" s="46">
        <v>3</v>
      </c>
      <c r="E8" s="46" t="s">
        <v>33</v>
      </c>
      <c r="F8" s="46" t="s">
        <v>33</v>
      </c>
      <c r="G8" s="46" t="s">
        <v>33</v>
      </c>
      <c r="I8" s="50"/>
      <c r="J8" s="50"/>
      <c r="K8" s="50"/>
      <c r="L8" s="50"/>
      <c r="M8" s="50"/>
      <c r="N8" s="50"/>
    </row>
    <row r="9" spans="1:14" x14ac:dyDescent="0.2">
      <c r="A9" s="51"/>
      <c r="B9" s="52"/>
      <c r="C9" s="52"/>
      <c r="D9" s="52"/>
      <c r="E9" s="52"/>
      <c r="F9" s="52"/>
      <c r="G9" s="52"/>
      <c r="I9" s="50"/>
      <c r="J9" s="50"/>
      <c r="K9" s="50"/>
      <c r="L9" s="50"/>
      <c r="M9" s="50"/>
      <c r="N9" s="50"/>
    </row>
    <row r="10" spans="1:14" x14ac:dyDescent="0.2">
      <c r="I10" s="50"/>
      <c r="J10" s="50"/>
      <c r="K10" s="50"/>
      <c r="L10" s="50"/>
      <c r="M10" s="50"/>
      <c r="N10" s="50"/>
    </row>
    <row r="11" spans="1:14" ht="93" customHeight="1" x14ac:dyDescent="0.2">
      <c r="A11" s="447" t="s">
        <v>79</v>
      </c>
      <c r="B11" s="447"/>
      <c r="C11" s="447"/>
      <c r="D11" s="447"/>
      <c r="E11" s="447"/>
      <c r="F11" s="447"/>
      <c r="G11" s="447"/>
      <c r="H11" s="43"/>
    </row>
    <row r="12" spans="1:14" x14ac:dyDescent="0.2">
      <c r="A12" s="43"/>
      <c r="B12" s="43"/>
      <c r="C12" s="43"/>
      <c r="D12" s="43"/>
      <c r="E12" s="43"/>
      <c r="F12" s="43"/>
      <c r="G12" s="43"/>
      <c r="H12" s="43"/>
    </row>
    <row r="13" spans="1:14" x14ac:dyDescent="0.2">
      <c r="A13" s="427" t="s">
        <v>380</v>
      </c>
      <c r="I13" s="22"/>
    </row>
    <row r="14" spans="1:14" x14ac:dyDescent="0.2">
      <c r="I14" s="21"/>
    </row>
  </sheetData>
  <mergeCells count="4">
    <mergeCell ref="B4:D4"/>
    <mergeCell ref="E4:G4"/>
    <mergeCell ref="A4:A5"/>
    <mergeCell ref="A11:G11"/>
  </mergeCells>
  <hyperlinks>
    <hyperlink ref="A13"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24"/>
  <sheetViews>
    <sheetView showGridLines="0" zoomScaleNormal="100" workbookViewId="0">
      <selection activeCell="H22" sqref="H22"/>
    </sheetView>
  </sheetViews>
  <sheetFormatPr baseColWidth="10" defaultRowHeight="15" x14ac:dyDescent="0.25"/>
  <cols>
    <col min="1" max="1" width="30" customWidth="1"/>
    <col min="2" max="2" width="13.140625" customWidth="1"/>
    <col min="3" max="3" width="15.28515625" customWidth="1"/>
    <col min="7" max="7" width="15.140625" customWidth="1"/>
  </cols>
  <sheetData>
    <row r="1" spans="1:10" x14ac:dyDescent="0.25">
      <c r="A1" s="13" t="s">
        <v>74</v>
      </c>
    </row>
    <row r="3" spans="1:10" x14ac:dyDescent="0.25">
      <c r="A3" s="18" t="s">
        <v>47</v>
      </c>
      <c r="B3" s="1"/>
      <c r="C3" s="1"/>
      <c r="D3" s="1"/>
      <c r="E3" s="1"/>
      <c r="F3" s="7"/>
      <c r="G3" s="7"/>
      <c r="H3" s="7"/>
      <c r="I3" s="7"/>
      <c r="J3" s="7"/>
    </row>
    <row r="4" spans="1:10" x14ac:dyDescent="0.25">
      <c r="A4" s="1"/>
      <c r="B4" s="1"/>
      <c r="C4" s="1"/>
      <c r="D4" s="1"/>
      <c r="E4" s="33" t="s">
        <v>71</v>
      </c>
      <c r="F4" s="7"/>
      <c r="G4" s="7"/>
      <c r="H4" s="7"/>
      <c r="I4" s="7"/>
      <c r="J4" s="7"/>
    </row>
    <row r="5" spans="1:10" ht="20.25" customHeight="1" x14ac:dyDescent="0.25">
      <c r="A5" s="445"/>
      <c r="B5" s="451" t="s">
        <v>44</v>
      </c>
      <c r="C5" s="448" t="s">
        <v>75</v>
      </c>
      <c r="D5" s="449"/>
      <c r="E5" s="450"/>
      <c r="F5" s="7"/>
      <c r="G5" s="7"/>
      <c r="H5" s="7"/>
      <c r="I5" s="7"/>
      <c r="J5" s="7"/>
    </row>
    <row r="6" spans="1:10" x14ac:dyDescent="0.25">
      <c r="A6" s="446"/>
      <c r="B6" s="452"/>
      <c r="C6" s="39" t="s">
        <v>31</v>
      </c>
      <c r="D6" s="39" t="s">
        <v>32</v>
      </c>
      <c r="E6" s="47" t="s">
        <v>11</v>
      </c>
      <c r="F6" s="7"/>
      <c r="G6" s="7"/>
      <c r="H6" s="7"/>
      <c r="I6" s="7"/>
      <c r="J6" s="7"/>
    </row>
    <row r="7" spans="1:10" x14ac:dyDescent="0.25">
      <c r="A7" s="17" t="s">
        <v>29</v>
      </c>
      <c r="B7" s="46" t="s">
        <v>33</v>
      </c>
      <c r="C7" s="46">
        <v>56</v>
      </c>
      <c r="D7" s="46">
        <v>50</v>
      </c>
      <c r="E7" s="42">
        <v>52</v>
      </c>
      <c r="F7" s="7"/>
    </row>
    <row r="8" spans="1:10" x14ac:dyDescent="0.25">
      <c r="A8" s="17" t="s">
        <v>23</v>
      </c>
      <c r="B8" s="46">
        <v>78</v>
      </c>
      <c r="C8" s="46">
        <v>33</v>
      </c>
      <c r="D8" s="46">
        <v>32</v>
      </c>
      <c r="E8" s="42">
        <v>32</v>
      </c>
      <c r="F8" s="7"/>
    </row>
    <row r="9" spans="1:10" x14ac:dyDescent="0.25">
      <c r="A9" s="17" t="s">
        <v>83</v>
      </c>
      <c r="B9" s="46" t="s">
        <v>33</v>
      </c>
      <c r="C9" s="46" t="s">
        <v>33</v>
      </c>
      <c r="D9" s="42">
        <v>18</v>
      </c>
      <c r="E9" s="42">
        <v>16</v>
      </c>
      <c r="F9" s="7"/>
    </row>
    <row r="10" spans="1:10" x14ac:dyDescent="0.25">
      <c r="A10" s="1"/>
      <c r="B10" s="1"/>
      <c r="C10" s="1"/>
      <c r="D10" s="1"/>
      <c r="E10" s="1"/>
      <c r="F10" s="7"/>
      <c r="G10" s="7"/>
      <c r="H10" s="7"/>
      <c r="I10" s="7"/>
      <c r="J10" s="7"/>
    </row>
    <row r="11" spans="1:10" x14ac:dyDescent="0.25">
      <c r="A11" s="1"/>
      <c r="B11" s="1"/>
      <c r="C11" s="1"/>
      <c r="D11" s="1"/>
      <c r="E11" s="1"/>
      <c r="F11" s="7"/>
      <c r="G11" s="7"/>
      <c r="H11" s="7"/>
      <c r="I11" s="7"/>
      <c r="J11" s="7"/>
    </row>
    <row r="12" spans="1:10" x14ac:dyDescent="0.25">
      <c r="A12" s="18" t="s">
        <v>1</v>
      </c>
      <c r="B12" s="1"/>
      <c r="C12" s="1"/>
      <c r="D12" s="1"/>
      <c r="E12" s="1"/>
      <c r="F12" s="7"/>
      <c r="G12" s="7"/>
      <c r="H12" s="7"/>
      <c r="I12" s="7"/>
      <c r="J12" s="7"/>
    </row>
    <row r="13" spans="1:10" x14ac:dyDescent="0.25">
      <c r="A13" s="18"/>
      <c r="B13" s="1"/>
      <c r="C13" s="33" t="s">
        <v>71</v>
      </c>
      <c r="D13" s="1"/>
      <c r="E13" s="1"/>
      <c r="F13" s="7"/>
      <c r="G13" s="7"/>
      <c r="H13" s="7"/>
      <c r="I13" s="7"/>
      <c r="J13" s="7"/>
    </row>
    <row r="14" spans="1:10" ht="24" customHeight="1" x14ac:dyDescent="0.25">
      <c r="A14" s="17"/>
      <c r="B14" s="55" t="s">
        <v>44</v>
      </c>
      <c r="C14" s="29" t="s">
        <v>75</v>
      </c>
      <c r="D14" s="1"/>
      <c r="E14" s="1"/>
      <c r="F14" s="7"/>
    </row>
    <row r="15" spans="1:10" x14ac:dyDescent="0.25">
      <c r="A15" s="17" t="s">
        <v>9</v>
      </c>
      <c r="B15" s="48">
        <v>18</v>
      </c>
      <c r="C15" s="48">
        <v>25</v>
      </c>
      <c r="D15" s="1"/>
      <c r="E15" s="1"/>
      <c r="F15" s="40"/>
      <c r="G15" s="40"/>
    </row>
    <row r="16" spans="1:10" x14ac:dyDescent="0.25">
      <c r="A16" s="17" t="s">
        <v>8</v>
      </c>
      <c r="B16" s="48">
        <v>26</v>
      </c>
      <c r="C16" s="48">
        <v>37</v>
      </c>
      <c r="D16" s="1"/>
      <c r="E16" s="1"/>
      <c r="F16" s="40"/>
      <c r="G16" s="40"/>
    </row>
    <row r="17" spans="1:8" x14ac:dyDescent="0.25">
      <c r="A17" s="17" t="s">
        <v>7</v>
      </c>
      <c r="B17" s="48">
        <v>17</v>
      </c>
      <c r="C17" s="48">
        <v>10</v>
      </c>
      <c r="D17" s="1"/>
      <c r="E17" s="1"/>
      <c r="F17" s="40"/>
      <c r="G17" s="40"/>
    </row>
    <row r="18" spans="1:8" ht="26.25" x14ac:dyDescent="0.25">
      <c r="A18" s="35" t="s">
        <v>10</v>
      </c>
      <c r="B18" s="49">
        <v>32</v>
      </c>
      <c r="C18" s="49">
        <v>16</v>
      </c>
      <c r="D18" s="1"/>
      <c r="E18" s="1"/>
      <c r="F18" s="40"/>
      <c r="G18" s="40"/>
    </row>
    <row r="19" spans="1:8" x14ac:dyDescent="0.25">
      <c r="A19" s="17" t="s">
        <v>83</v>
      </c>
      <c r="B19" s="46" t="s">
        <v>33</v>
      </c>
      <c r="C19" s="48">
        <v>12</v>
      </c>
      <c r="D19" s="1"/>
      <c r="E19" s="1"/>
      <c r="F19" s="40"/>
      <c r="G19" s="40"/>
    </row>
    <row r="21" spans="1:8" s="16" customFormat="1" x14ac:dyDescent="0.25"/>
    <row r="22" spans="1:8" ht="123" customHeight="1" x14ac:dyDescent="0.25">
      <c r="A22" s="442" t="s">
        <v>76</v>
      </c>
      <c r="B22" s="442"/>
      <c r="C22" s="442"/>
      <c r="D22" s="442"/>
      <c r="E22" s="442"/>
      <c r="F22" s="45"/>
      <c r="H22" t="s">
        <v>77</v>
      </c>
    </row>
    <row r="24" spans="1:8" x14ac:dyDescent="0.25">
      <c r="A24" s="427" t="s">
        <v>380</v>
      </c>
    </row>
  </sheetData>
  <mergeCells count="4">
    <mergeCell ref="A22:E22"/>
    <mergeCell ref="C5:E5"/>
    <mergeCell ref="A5:A6"/>
    <mergeCell ref="B5:B6"/>
  </mergeCells>
  <hyperlinks>
    <hyperlink ref="A24"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3"/>
  <sheetViews>
    <sheetView showGridLines="0" workbookViewId="0">
      <selection activeCell="H22" sqref="H22"/>
    </sheetView>
  </sheetViews>
  <sheetFormatPr baseColWidth="10" defaultRowHeight="15" x14ac:dyDescent="0.25"/>
  <cols>
    <col min="1" max="1" width="20" customWidth="1"/>
    <col min="2" max="2" width="12.7109375" customWidth="1"/>
  </cols>
  <sheetData>
    <row r="1" spans="1:15" x14ac:dyDescent="0.25">
      <c r="A1" s="13" t="s">
        <v>85</v>
      </c>
    </row>
    <row r="3" spans="1:15" x14ac:dyDescent="0.25">
      <c r="A3" s="18" t="s">
        <v>35</v>
      </c>
      <c r="B3" s="1"/>
      <c r="C3" s="1"/>
      <c r="D3" s="1"/>
      <c r="E3" s="1"/>
      <c r="F3" s="1"/>
      <c r="G3" s="1"/>
    </row>
    <row r="4" spans="1:15" x14ac:dyDescent="0.25">
      <c r="A4" s="13"/>
      <c r="B4" s="1"/>
      <c r="C4" s="1"/>
      <c r="D4" s="1"/>
      <c r="E4" s="33" t="s">
        <v>71</v>
      </c>
      <c r="F4" s="1"/>
      <c r="G4" s="1"/>
    </row>
    <row r="5" spans="1:15" ht="18" customHeight="1" x14ac:dyDescent="0.25">
      <c r="A5" s="456"/>
      <c r="B5" s="458" t="s">
        <v>44</v>
      </c>
      <c r="C5" s="448" t="s">
        <v>75</v>
      </c>
      <c r="D5" s="449"/>
      <c r="E5" s="450"/>
      <c r="F5" s="10"/>
      <c r="G5" s="10"/>
    </row>
    <row r="6" spans="1:15" x14ac:dyDescent="0.25">
      <c r="A6" s="457"/>
      <c r="B6" s="459"/>
      <c r="C6" s="39" t="s">
        <v>31</v>
      </c>
      <c r="D6" s="39" t="s">
        <v>32</v>
      </c>
      <c r="E6" s="39" t="s">
        <v>11</v>
      </c>
      <c r="F6" s="10"/>
      <c r="G6" s="10"/>
    </row>
    <row r="7" spans="1:15" x14ac:dyDescent="0.25">
      <c r="A7" s="17" t="s">
        <v>27</v>
      </c>
      <c r="B7" s="25">
        <v>63</v>
      </c>
      <c r="C7" s="25">
        <v>49</v>
      </c>
      <c r="D7" s="25">
        <v>39</v>
      </c>
      <c r="E7" s="25">
        <v>42</v>
      </c>
      <c r="F7" s="19"/>
      <c r="G7" s="19"/>
      <c r="H7" s="19"/>
      <c r="I7" s="19"/>
      <c r="J7" s="19"/>
      <c r="K7" s="19"/>
    </row>
    <row r="8" spans="1:15" x14ac:dyDescent="0.25">
      <c r="A8" s="17" t="s">
        <v>80</v>
      </c>
      <c r="B8" s="25">
        <v>25</v>
      </c>
      <c r="C8" s="25">
        <v>49</v>
      </c>
      <c r="D8" s="25">
        <v>55</v>
      </c>
      <c r="E8" s="25">
        <v>53</v>
      </c>
      <c r="F8" s="19"/>
      <c r="G8" s="19"/>
      <c r="H8" s="19"/>
      <c r="I8" s="19"/>
      <c r="J8" s="19"/>
      <c r="K8" s="19"/>
    </row>
    <row r="9" spans="1:15" x14ac:dyDescent="0.25">
      <c r="A9" s="17" t="s">
        <v>83</v>
      </c>
      <c r="B9" s="25">
        <v>13</v>
      </c>
      <c r="C9" s="42" t="s">
        <v>33</v>
      </c>
      <c r="D9" s="25">
        <v>6</v>
      </c>
      <c r="E9" s="25">
        <v>4</v>
      </c>
      <c r="F9" s="19"/>
      <c r="G9" s="19"/>
      <c r="H9" s="19"/>
      <c r="I9" s="19"/>
      <c r="J9" s="19"/>
      <c r="K9" s="19"/>
    </row>
    <row r="10" spans="1:15" x14ac:dyDescent="0.25">
      <c r="A10" s="1"/>
      <c r="B10" s="1"/>
      <c r="C10" s="1"/>
      <c r="D10" s="1"/>
      <c r="E10" s="1"/>
      <c r="F10" s="1"/>
      <c r="G10" s="1"/>
    </row>
    <row r="11" spans="1:15" s="16" customFormat="1" x14ac:dyDescent="0.25">
      <c r="A11" s="1"/>
      <c r="B11" s="1"/>
      <c r="C11" s="1"/>
      <c r="D11" s="1"/>
      <c r="E11" s="1"/>
      <c r="F11" s="1"/>
      <c r="G11" s="1"/>
    </row>
    <row r="12" spans="1:15" s="16" customFormat="1" x14ac:dyDescent="0.25">
      <c r="A12" s="18" t="s">
        <v>0</v>
      </c>
      <c r="B12" s="1"/>
      <c r="C12" s="1"/>
      <c r="D12" s="1"/>
      <c r="E12" s="1"/>
      <c r="F12" s="1"/>
      <c r="G12" s="1"/>
    </row>
    <row r="13" spans="1:15" s="16" customFormat="1" x14ac:dyDescent="0.25">
      <c r="A13" s="13"/>
      <c r="B13" s="1"/>
      <c r="C13" s="1"/>
      <c r="D13" s="1"/>
      <c r="E13" s="1"/>
      <c r="F13" s="1"/>
      <c r="G13" s="33" t="s">
        <v>71</v>
      </c>
    </row>
    <row r="14" spans="1:15" s="16" customFormat="1" ht="18" customHeight="1" x14ac:dyDescent="0.25">
      <c r="A14" s="445"/>
      <c r="B14" s="453" t="s">
        <v>44</v>
      </c>
      <c r="C14" s="454"/>
      <c r="D14" s="455"/>
      <c r="E14" s="448" t="s">
        <v>75</v>
      </c>
      <c r="F14" s="449"/>
      <c r="G14" s="450"/>
    </row>
    <row r="15" spans="1:15" s="16" customFormat="1" x14ac:dyDescent="0.25">
      <c r="A15" s="446"/>
      <c r="B15" s="39" t="s">
        <v>31</v>
      </c>
      <c r="C15" s="39" t="s">
        <v>32</v>
      </c>
      <c r="D15" s="39" t="s">
        <v>11</v>
      </c>
      <c r="E15" s="39" t="s">
        <v>31</v>
      </c>
      <c r="F15" s="39" t="s">
        <v>32</v>
      </c>
      <c r="G15" s="39" t="s">
        <v>11</v>
      </c>
    </row>
    <row r="16" spans="1:15" x14ac:dyDescent="0.25">
      <c r="A16" s="17" t="s">
        <v>28</v>
      </c>
      <c r="B16" s="42">
        <v>80</v>
      </c>
      <c r="C16" s="46">
        <v>67</v>
      </c>
      <c r="D16" s="46">
        <v>70</v>
      </c>
      <c r="E16" s="46">
        <v>44</v>
      </c>
      <c r="F16" s="42">
        <v>50</v>
      </c>
      <c r="G16" s="42">
        <v>49</v>
      </c>
      <c r="I16" s="40"/>
      <c r="J16" s="40"/>
      <c r="K16" s="40"/>
      <c r="L16" s="40"/>
      <c r="M16" s="40"/>
      <c r="N16" s="40"/>
      <c r="O16" s="40"/>
    </row>
    <row r="17" spans="1:13" x14ac:dyDescent="0.25">
      <c r="A17" s="17" t="s">
        <v>81</v>
      </c>
      <c r="B17" s="42" t="s">
        <v>33</v>
      </c>
      <c r="C17" s="46">
        <v>30</v>
      </c>
      <c r="D17" s="46">
        <v>27</v>
      </c>
      <c r="E17" s="46">
        <v>48</v>
      </c>
      <c r="F17" s="42">
        <v>47</v>
      </c>
      <c r="G17" s="42">
        <v>48</v>
      </c>
    </row>
    <row r="18" spans="1:13" x14ac:dyDescent="0.25">
      <c r="A18" s="17" t="s">
        <v>83</v>
      </c>
      <c r="B18" s="42" t="s">
        <v>33</v>
      </c>
      <c r="C18" s="46">
        <v>2</v>
      </c>
      <c r="D18" s="46">
        <v>3</v>
      </c>
      <c r="E18" s="46">
        <v>7</v>
      </c>
      <c r="F18" s="42" t="s">
        <v>33</v>
      </c>
      <c r="G18" s="42">
        <v>4</v>
      </c>
    </row>
    <row r="21" spans="1:13" s="16" customFormat="1" ht="83.25" customHeight="1" x14ac:dyDescent="0.25">
      <c r="A21" s="442" t="s">
        <v>84</v>
      </c>
      <c r="B21" s="442"/>
      <c r="C21" s="442"/>
      <c r="D21" s="442"/>
      <c r="E21" s="442"/>
      <c r="F21" s="442"/>
      <c r="G21" s="442"/>
      <c r="H21" s="45"/>
      <c r="I21" s="43"/>
      <c r="J21" s="43"/>
      <c r="K21" s="43"/>
      <c r="L21" s="43"/>
      <c r="M21" s="43"/>
    </row>
    <row r="22" spans="1:13" s="16" customFormat="1" x14ac:dyDescent="0.25">
      <c r="A22" s="10"/>
    </row>
    <row r="23" spans="1:13" s="16" customFormat="1" x14ac:dyDescent="0.25">
      <c r="A23" s="427" t="s">
        <v>380</v>
      </c>
    </row>
  </sheetData>
  <mergeCells count="7">
    <mergeCell ref="A21:G21"/>
    <mergeCell ref="C5:E5"/>
    <mergeCell ref="B14:D14"/>
    <mergeCell ref="E14:G14"/>
    <mergeCell ref="A5:A6"/>
    <mergeCell ref="B5:B6"/>
    <mergeCell ref="A14:A15"/>
  </mergeCells>
  <hyperlinks>
    <hyperlink ref="A23"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16"/>
  <sheetViews>
    <sheetView showGridLines="0" workbookViewId="0">
      <selection activeCell="H22" sqref="H22"/>
    </sheetView>
  </sheetViews>
  <sheetFormatPr baseColWidth="10" defaultRowHeight="15" x14ac:dyDescent="0.25"/>
  <cols>
    <col min="1" max="1" width="20.42578125" customWidth="1"/>
    <col min="2" max="5" width="17.7109375" customWidth="1"/>
  </cols>
  <sheetData>
    <row r="1" spans="1:11" x14ac:dyDescent="0.25">
      <c r="A1" s="6" t="s">
        <v>86</v>
      </c>
    </row>
    <row r="3" spans="1:11" x14ac:dyDescent="0.25">
      <c r="E3" s="33" t="s">
        <v>71</v>
      </c>
    </row>
    <row r="4" spans="1:11" ht="27" customHeight="1" x14ac:dyDescent="0.25">
      <c r="A4" s="445"/>
      <c r="B4" s="460" t="s">
        <v>24</v>
      </c>
      <c r="C4" s="460"/>
      <c r="D4" s="460" t="s">
        <v>25</v>
      </c>
      <c r="E4" s="460"/>
    </row>
    <row r="5" spans="1:11" ht="51" x14ac:dyDescent="0.25">
      <c r="A5" s="446"/>
      <c r="B5" s="29" t="s">
        <v>15</v>
      </c>
      <c r="C5" s="29" t="s">
        <v>16</v>
      </c>
      <c r="D5" s="29" t="s">
        <v>22</v>
      </c>
      <c r="E5" s="29" t="s">
        <v>21</v>
      </c>
    </row>
    <row r="6" spans="1:11" x14ac:dyDescent="0.25">
      <c r="A6" s="17" t="s">
        <v>18</v>
      </c>
      <c r="B6" s="25">
        <v>62</v>
      </c>
      <c r="C6" s="25">
        <v>63</v>
      </c>
      <c r="D6" s="25">
        <v>45</v>
      </c>
      <c r="E6" s="25">
        <v>44</v>
      </c>
      <c r="H6" s="40"/>
      <c r="I6" s="40"/>
      <c r="J6" s="40"/>
      <c r="K6" s="40"/>
    </row>
    <row r="7" spans="1:11" x14ac:dyDescent="0.25">
      <c r="A7" s="17" t="s">
        <v>19</v>
      </c>
      <c r="B7" s="25">
        <v>27</v>
      </c>
      <c r="C7" s="25">
        <v>16</v>
      </c>
      <c r="D7" s="25">
        <v>42</v>
      </c>
      <c r="E7" s="25">
        <v>28</v>
      </c>
      <c r="H7" s="40"/>
      <c r="I7" s="40"/>
      <c r="J7" s="40"/>
      <c r="K7" s="40"/>
    </row>
    <row r="8" spans="1:11" x14ac:dyDescent="0.25">
      <c r="A8" s="17" t="s">
        <v>20</v>
      </c>
      <c r="B8" s="25">
        <v>11</v>
      </c>
      <c r="C8" s="25">
        <v>21</v>
      </c>
      <c r="D8" s="25">
        <v>13</v>
      </c>
      <c r="E8" s="25">
        <v>24</v>
      </c>
      <c r="H8" s="40"/>
      <c r="I8" s="40"/>
      <c r="J8" s="40"/>
      <c r="K8" s="40"/>
    </row>
    <row r="10" spans="1:11" s="16" customFormat="1" x14ac:dyDescent="0.25"/>
    <row r="11" spans="1:11" ht="81" customHeight="1" x14ac:dyDescent="0.25">
      <c r="A11" s="429" t="s">
        <v>87</v>
      </c>
      <c r="B11" s="429"/>
      <c r="C11" s="429"/>
      <c r="D11" s="429"/>
      <c r="E11" s="429"/>
    </row>
    <row r="12" spans="1:11" x14ac:dyDescent="0.25">
      <c r="A12" s="43"/>
      <c r="B12" s="43"/>
      <c r="C12" s="43"/>
      <c r="D12" s="43"/>
      <c r="E12" s="43"/>
      <c r="F12" s="43"/>
      <c r="G12" s="43"/>
      <c r="H12" s="43"/>
      <c r="I12" s="43"/>
    </row>
    <row r="13" spans="1:11" x14ac:dyDescent="0.25">
      <c r="A13" s="427" t="s">
        <v>380</v>
      </c>
      <c r="B13" s="43"/>
      <c r="C13" s="43"/>
      <c r="D13" s="43"/>
      <c r="E13" s="43"/>
      <c r="F13" s="43"/>
      <c r="G13" s="43"/>
      <c r="H13" s="43"/>
      <c r="I13" s="43"/>
    </row>
    <row r="14" spans="1:11" x14ac:dyDescent="0.25">
      <c r="A14" s="10"/>
    </row>
    <row r="15" spans="1:11" s="16" customFormat="1" x14ac:dyDescent="0.25">
      <c r="A15" s="10"/>
    </row>
    <row r="16" spans="1:11" s="16" customFormat="1" x14ac:dyDescent="0.25">
      <c r="A16" s="10"/>
    </row>
  </sheetData>
  <mergeCells count="4">
    <mergeCell ref="A11:E11"/>
    <mergeCell ref="A4:A5"/>
    <mergeCell ref="B4:C4"/>
    <mergeCell ref="D4:E4"/>
  </mergeCells>
  <hyperlinks>
    <hyperlink ref="A13" location="Sommaire!A1" display="Sommaire"/>
  </hyperlink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5"/>
  <sheetViews>
    <sheetView showGridLines="0" topLeftCell="A7" zoomScaleNormal="100" workbookViewId="0">
      <selection activeCell="H22" sqref="H22"/>
    </sheetView>
  </sheetViews>
  <sheetFormatPr baseColWidth="10" defaultRowHeight="15" x14ac:dyDescent="0.25"/>
  <cols>
    <col min="1" max="1" width="47.85546875" customWidth="1"/>
    <col min="6" max="8" width="11.5703125" customWidth="1"/>
  </cols>
  <sheetData>
    <row r="1" spans="1:14" x14ac:dyDescent="0.25">
      <c r="A1" s="14" t="s">
        <v>91</v>
      </c>
    </row>
    <row r="2" spans="1:14" x14ac:dyDescent="0.25">
      <c r="A2" s="7"/>
      <c r="B2" s="7"/>
      <c r="C2" s="7"/>
      <c r="D2" s="7"/>
      <c r="E2" s="7"/>
      <c r="F2" s="7"/>
      <c r="G2" s="7"/>
      <c r="H2" s="7"/>
      <c r="I2" s="7"/>
      <c r="J2" s="7"/>
      <c r="K2" s="7"/>
      <c r="L2" s="7"/>
      <c r="M2" s="7"/>
      <c r="N2" s="7"/>
    </row>
    <row r="3" spans="1:14" x14ac:dyDescent="0.25">
      <c r="A3" s="18" t="s">
        <v>35</v>
      </c>
    </row>
    <row r="4" spans="1:14" x14ac:dyDescent="0.25">
      <c r="D4" s="33" t="s">
        <v>71</v>
      </c>
    </row>
    <row r="5" spans="1:14" ht="24" customHeight="1" x14ac:dyDescent="0.25">
      <c r="A5" s="17"/>
      <c r="B5" s="54" t="s">
        <v>31</v>
      </c>
      <c r="C5" s="54" t="s">
        <v>32</v>
      </c>
      <c r="D5" s="54" t="s">
        <v>11</v>
      </c>
    </row>
    <row r="6" spans="1:14" x14ac:dyDescent="0.25">
      <c r="A6" s="17" t="s">
        <v>90</v>
      </c>
      <c r="B6" s="46" t="s">
        <v>33</v>
      </c>
      <c r="C6" s="46">
        <v>21</v>
      </c>
      <c r="D6" s="46">
        <v>22</v>
      </c>
      <c r="F6" s="40"/>
      <c r="G6" s="40"/>
      <c r="H6" s="40"/>
    </row>
    <row r="7" spans="1:14" ht="26.25" x14ac:dyDescent="0.25">
      <c r="A7" s="35" t="s">
        <v>92</v>
      </c>
      <c r="B7" s="64">
        <v>68</v>
      </c>
      <c r="C7" s="64">
        <v>73</v>
      </c>
      <c r="D7" s="64">
        <v>71</v>
      </c>
      <c r="F7" s="40"/>
      <c r="G7" s="40"/>
      <c r="H7" s="40"/>
    </row>
    <row r="8" spans="1:14" x14ac:dyDescent="0.25">
      <c r="A8" s="17" t="s">
        <v>4</v>
      </c>
      <c r="B8" s="46">
        <v>45</v>
      </c>
      <c r="C8" s="46">
        <v>39</v>
      </c>
      <c r="D8" s="46">
        <v>41</v>
      </c>
      <c r="F8" s="40"/>
      <c r="G8" s="40"/>
      <c r="H8" s="40"/>
    </row>
    <row r="9" spans="1:14" x14ac:dyDescent="0.25">
      <c r="A9" s="17" t="s">
        <v>3</v>
      </c>
      <c r="B9" s="46">
        <v>23</v>
      </c>
      <c r="C9" s="46">
        <v>35</v>
      </c>
      <c r="D9" s="46">
        <v>31</v>
      </c>
      <c r="F9" s="40"/>
      <c r="G9" s="40"/>
      <c r="H9" s="40"/>
    </row>
    <row r="10" spans="1:14" x14ac:dyDescent="0.25">
      <c r="A10" s="17" t="s">
        <v>26</v>
      </c>
      <c r="B10" s="46" t="s">
        <v>33</v>
      </c>
      <c r="C10" s="46">
        <v>9</v>
      </c>
      <c r="D10" s="46">
        <v>11</v>
      </c>
      <c r="F10" s="40"/>
      <c r="G10" s="40"/>
      <c r="H10" s="40"/>
    </row>
    <row r="11" spans="1:14" s="16" customFormat="1" x14ac:dyDescent="0.25">
      <c r="A11" s="51"/>
      <c r="B11" s="52"/>
      <c r="C11" s="52"/>
      <c r="D11" s="52"/>
      <c r="F11" s="40"/>
      <c r="G11" s="40"/>
      <c r="H11" s="40"/>
    </row>
    <row r="12" spans="1:14" x14ac:dyDescent="0.25">
      <c r="B12" s="24"/>
      <c r="C12" s="24"/>
      <c r="D12" s="24"/>
    </row>
    <row r="13" spans="1:14" x14ac:dyDescent="0.25">
      <c r="A13" s="18" t="s">
        <v>0</v>
      </c>
      <c r="B13" s="24"/>
      <c r="C13" s="24"/>
      <c r="D13" s="24"/>
    </row>
    <row r="14" spans="1:14" x14ac:dyDescent="0.25">
      <c r="B14" s="24"/>
      <c r="C14" s="24"/>
      <c r="D14" s="33" t="s">
        <v>71</v>
      </c>
    </row>
    <row r="15" spans="1:14" ht="24" customHeight="1" x14ac:dyDescent="0.25">
      <c r="A15" s="17"/>
      <c r="B15" s="61" t="s">
        <v>31</v>
      </c>
      <c r="C15" s="61" t="s">
        <v>32</v>
      </c>
      <c r="D15" s="61" t="s">
        <v>11</v>
      </c>
    </row>
    <row r="16" spans="1:14" s="16" customFormat="1" x14ac:dyDescent="0.25">
      <c r="A16" s="35" t="s">
        <v>90</v>
      </c>
      <c r="B16" s="63">
        <v>36</v>
      </c>
      <c r="C16" s="63">
        <v>51</v>
      </c>
      <c r="D16" s="63">
        <v>47</v>
      </c>
      <c r="F16" s="40"/>
      <c r="G16" s="40"/>
      <c r="H16" s="40"/>
    </row>
    <row r="17" spans="1:8" x14ac:dyDescent="0.25">
      <c r="A17" s="35" t="s">
        <v>5</v>
      </c>
      <c r="B17" s="63">
        <v>27</v>
      </c>
      <c r="C17" s="63">
        <v>20</v>
      </c>
      <c r="D17" s="63">
        <v>22</v>
      </c>
      <c r="F17" s="40"/>
      <c r="G17" s="40"/>
      <c r="H17" s="40"/>
    </row>
    <row r="18" spans="1:8" ht="26.25" x14ac:dyDescent="0.25">
      <c r="A18" s="35" t="s">
        <v>93</v>
      </c>
      <c r="B18" s="63">
        <v>27</v>
      </c>
      <c r="C18" s="63">
        <v>24</v>
      </c>
      <c r="D18" s="63">
        <v>25</v>
      </c>
      <c r="F18" s="40"/>
      <c r="G18" s="40"/>
      <c r="H18" s="40"/>
    </row>
    <row r="19" spans="1:8" x14ac:dyDescent="0.25">
      <c r="A19" s="17" t="s">
        <v>13</v>
      </c>
      <c r="B19" s="42">
        <v>17</v>
      </c>
      <c r="C19" s="42">
        <v>14</v>
      </c>
      <c r="D19" s="42">
        <v>15</v>
      </c>
      <c r="F19" s="40"/>
      <c r="G19" s="40"/>
      <c r="H19" s="40"/>
    </row>
    <row r="20" spans="1:8" x14ac:dyDescent="0.25">
      <c r="A20" s="17" t="s">
        <v>89</v>
      </c>
      <c r="B20" s="62" t="s">
        <v>33</v>
      </c>
      <c r="C20" s="42">
        <v>9</v>
      </c>
      <c r="D20" s="42">
        <v>8</v>
      </c>
      <c r="F20" s="40"/>
      <c r="G20" s="40"/>
      <c r="H20" s="40"/>
    </row>
    <row r="21" spans="1:8" s="16" customFormat="1" x14ac:dyDescent="0.25">
      <c r="A21" s="51"/>
      <c r="B21" s="65"/>
      <c r="C21" s="66"/>
      <c r="D21" s="66"/>
      <c r="F21" s="40"/>
      <c r="G21" s="40"/>
      <c r="H21" s="40"/>
    </row>
    <row r="22" spans="1:8" s="16" customFormat="1" x14ac:dyDescent="0.25">
      <c r="A22" s="51"/>
      <c r="B22" s="60"/>
      <c r="C22" s="60"/>
      <c r="D22" s="60"/>
    </row>
    <row r="23" spans="1:8" s="16" customFormat="1" ht="165.75" customHeight="1" x14ac:dyDescent="0.25">
      <c r="A23" s="429" t="s">
        <v>94</v>
      </c>
      <c r="B23" s="429"/>
      <c r="C23" s="429"/>
      <c r="D23" s="429"/>
      <c r="E23" s="45"/>
      <c r="F23" s="45"/>
      <c r="G23" s="45"/>
    </row>
    <row r="24" spans="1:8" s="16" customFormat="1" x14ac:dyDescent="0.25">
      <c r="A24" s="10"/>
    </row>
    <row r="25" spans="1:8" x14ac:dyDescent="0.25">
      <c r="A25" s="427" t="s">
        <v>380</v>
      </c>
      <c r="B25" s="2"/>
      <c r="C25" s="2"/>
      <c r="D25" s="2"/>
    </row>
  </sheetData>
  <mergeCells count="1">
    <mergeCell ref="A23:D23"/>
  </mergeCells>
  <hyperlinks>
    <hyperlink ref="A25" location="Sommaire!A1" display="Sommaire"/>
  </hyperlinks>
  <pageMargins left="0.70866141732283472" right="0.70866141732283472" top="0.74803149606299213" bottom="0.74803149606299213" header="0.31496062992125984" footer="0.31496062992125984"/>
  <pageSetup paperSize="9" scale="93"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28</vt:i4>
      </vt:variant>
    </vt:vector>
  </HeadingPairs>
  <TitlesOfParts>
    <vt:vector size="63" baseType="lpstr">
      <vt:lpstr>Sommaire</vt:lpstr>
      <vt:lpstr>Figure 1.1</vt:lpstr>
      <vt:lpstr>Figure 1.2</vt:lpstr>
      <vt:lpstr>Figure 1.3</vt:lpstr>
      <vt:lpstr>Figure 1.4</vt:lpstr>
      <vt:lpstr>Figure 1.5</vt:lpstr>
      <vt:lpstr>Figure 1.6</vt:lpstr>
      <vt:lpstr>Figure 1.7</vt:lpstr>
      <vt:lpstr>Figure 1.8</vt:lpstr>
      <vt:lpstr>Figure 1.9</vt:lpstr>
      <vt:lpstr>Figure 2.1</vt:lpstr>
      <vt:lpstr>Figure 2.2</vt:lpstr>
      <vt:lpstr>Figure 2.3</vt:lpstr>
      <vt:lpstr>Figure 2.4</vt:lpstr>
      <vt:lpstr>Figure 2.5</vt:lpstr>
      <vt:lpstr>Figure 2.6</vt:lpstr>
      <vt:lpstr>Figure 2.7</vt:lpstr>
      <vt:lpstr>Figure 2.8</vt:lpstr>
      <vt:lpstr>Figure 2.9</vt:lpstr>
      <vt:lpstr>Figure 3.1</vt:lpstr>
      <vt:lpstr>Figure 3.2</vt:lpstr>
      <vt:lpstr>Figure 3.3</vt:lpstr>
      <vt:lpstr>Figure 3.4</vt:lpstr>
      <vt:lpstr>Figure 3.5</vt:lpstr>
      <vt:lpstr>Figure 3.6</vt:lpstr>
      <vt:lpstr>Figure 3.7</vt:lpstr>
      <vt:lpstr>Figure 3.8</vt:lpstr>
      <vt:lpstr>Figure 3.9</vt:lpstr>
      <vt:lpstr>Figure 3.10</vt:lpstr>
      <vt:lpstr>Figure 4.1</vt:lpstr>
      <vt:lpstr>Figure 4.2</vt:lpstr>
      <vt:lpstr>Figure 4.3</vt:lpstr>
      <vt:lpstr>Figure 5.1</vt:lpstr>
      <vt:lpstr>Figure 5.2</vt:lpstr>
      <vt:lpstr>Figure 5.3</vt:lpstr>
      <vt:lpstr>'Figure 1.2'!Zone_d_impression</vt:lpstr>
      <vt:lpstr>'Figure 1.3'!Zone_d_impression</vt:lpstr>
      <vt:lpstr>'Figure 1.4'!Zone_d_impression</vt:lpstr>
      <vt:lpstr>'Figure 1.5'!Zone_d_impression</vt:lpstr>
      <vt:lpstr>'Figure 1.6'!Zone_d_impression</vt:lpstr>
      <vt:lpstr>'Figure 1.7'!Zone_d_impression</vt:lpstr>
      <vt:lpstr>'Figure 1.8'!Zone_d_impression</vt:lpstr>
      <vt:lpstr>'Figure 1.9'!Zone_d_impression</vt:lpstr>
      <vt:lpstr>'Figure 2.2'!Zone_d_impression</vt:lpstr>
      <vt:lpstr>'Figure 2.3'!Zone_d_impression</vt:lpstr>
      <vt:lpstr>'Figure 2.4'!Zone_d_impression</vt:lpstr>
      <vt:lpstr>'Figure 2.5'!Zone_d_impression</vt:lpstr>
      <vt:lpstr>'Figure 2.7'!Zone_d_impression</vt:lpstr>
      <vt:lpstr>'Figure 2.8'!Zone_d_impression</vt:lpstr>
      <vt:lpstr>'Figure 3.1'!Zone_d_impression</vt:lpstr>
      <vt:lpstr>'Figure 3.10'!Zone_d_impression</vt:lpstr>
      <vt:lpstr>'Figure 3.2'!Zone_d_impression</vt:lpstr>
      <vt:lpstr>'Figure 3.3'!Zone_d_impression</vt:lpstr>
      <vt:lpstr>'Figure 3.4'!Zone_d_impression</vt:lpstr>
      <vt:lpstr>'Figure 3.5'!Zone_d_impression</vt:lpstr>
      <vt:lpstr>'Figure 3.6'!Zone_d_impression</vt:lpstr>
      <vt:lpstr>'Figure 3.7'!Zone_d_impression</vt:lpstr>
      <vt:lpstr>'Figure 3.8'!Zone_d_impression</vt:lpstr>
      <vt:lpstr>'Figure 4.1'!Zone_d_impression</vt:lpstr>
      <vt:lpstr>'Figure 4.2'!Zone_d_impression</vt:lpstr>
      <vt:lpstr>'Figure 4.3'!Zone_d_impression</vt:lpstr>
      <vt:lpstr>'Figure 5.1'!Zone_d_impression</vt:lpstr>
      <vt:lpstr>'Figure 5.3'!Zone_d_impression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ZILLONIZ Sandra</dc:creator>
  <cp:lastModifiedBy>FILATRIAU Olivier</cp:lastModifiedBy>
  <cp:lastPrinted>2022-11-23T18:18:39Z</cp:lastPrinted>
  <dcterms:created xsi:type="dcterms:W3CDTF">2022-05-27T16:11:13Z</dcterms:created>
  <dcterms:modified xsi:type="dcterms:W3CDTF">2022-11-29T09:51:41Z</dcterms:modified>
</cp:coreProperties>
</file>